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AAADocumentosClientes\ISG\"/>
    </mc:Choice>
  </mc:AlternateContent>
  <bookViews>
    <workbookView xWindow="0" yWindow="0" windowWidth="23040" windowHeight="8304" firstSheet="2" activeTab="1"/>
  </bookViews>
  <sheets>
    <sheet name="Roles" sheetId="1" state="hidden" r:id="rId1"/>
    <sheet name="Cronograma" sheetId="9" r:id="rId2"/>
    <sheet name="Matriz general" sheetId="3" r:id="rId3"/>
    <sheet name="Matriz Temporarios" sheetId="6" state="hidden" r:id="rId4"/>
    <sheet name="Matriz Ingresos Menores " sheetId="4" r:id="rId5"/>
  </sheets>
  <definedNames>
    <definedName name="_xlnm._FilterDatabase" localSheetId="1" hidden="1">Cronograma!$B$6:$R$98</definedName>
    <definedName name="_xlnm._FilterDatabase" localSheetId="0" hidden="1">Roles!$A$2:$B$57</definedName>
    <definedName name="_xlnm.Print_Area" localSheetId="1">Cronograma!$A$1:$S$106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B9" i="9"/>
  <c r="B11" i="9"/>
  <c r="B13" i="9"/>
  <c r="B15" i="9"/>
  <c r="B17" i="9"/>
  <c r="B19" i="9"/>
  <c r="B21" i="9"/>
  <c r="B23" i="9"/>
  <c r="B25" i="9"/>
  <c r="B27" i="9"/>
  <c r="B29" i="9" s="1"/>
  <c r="B31" i="9" s="1"/>
  <c r="B33" i="9" s="1"/>
  <c r="B35" i="9" s="1"/>
  <c r="B37" i="9" s="1"/>
  <c r="B39" i="9" s="1"/>
  <c r="B41" i="9" s="1"/>
  <c r="B43" i="9" s="1"/>
  <c r="B45" i="9" s="1"/>
  <c r="B47" i="9" s="1"/>
  <c r="B49" i="9" s="1"/>
  <c r="B51" i="9" s="1"/>
  <c r="B53" i="9" s="1"/>
  <c r="B55" i="9" s="1"/>
  <c r="B57" i="9" s="1"/>
  <c r="B59" i="9" s="1"/>
  <c r="B61" i="9" s="1"/>
  <c r="B63" i="9" s="1"/>
  <c r="B65" i="9" s="1"/>
  <c r="B67" i="9" s="1"/>
  <c r="B69" i="9" s="1"/>
  <c r="B71" i="9" s="1"/>
  <c r="B73" i="9" s="1"/>
  <c r="B75" i="9" s="1"/>
  <c r="B77" i="9" s="1"/>
  <c r="B79" i="9" s="1"/>
  <c r="B81" i="9" s="1"/>
  <c r="B83" i="9" s="1"/>
  <c r="B85" i="9" s="1"/>
  <c r="B87" i="9" s="1"/>
  <c r="B89" i="9" s="1"/>
  <c r="B91" i="9" s="1"/>
  <c r="B93" i="9" s="1"/>
  <c r="B95" i="9" s="1"/>
  <c r="B97" i="9" s="1"/>
  <c r="B99" i="9" s="1"/>
  <c r="B101" i="9" s="1"/>
  <c r="B103" i="9" s="1"/>
  <c r="C59" i="3"/>
  <c r="C61" i="3"/>
  <c r="C62" i="3"/>
  <c r="C60" i="3"/>
  <c r="C8" i="6" l="1"/>
  <c r="C7" i="6"/>
  <c r="C56" i="1" l="1"/>
  <c r="C14" i="4"/>
  <c r="C13" i="4"/>
  <c r="C12" i="4"/>
  <c r="C11" i="4"/>
  <c r="C10" i="4"/>
  <c r="C9" i="4"/>
  <c r="C8" i="4"/>
  <c r="C7" i="4"/>
  <c r="C58" i="3" l="1"/>
  <c r="C7" i="3" l="1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33" i="1"/>
  <c r="C55" i="1" l="1"/>
  <c r="C42" i="1" l="1"/>
  <c r="C50" i="1" l="1"/>
  <c r="C51" i="1"/>
  <c r="C52" i="1"/>
  <c r="C53" i="1"/>
  <c r="C54" i="1"/>
  <c r="C49" i="1"/>
  <c r="C48" i="1"/>
  <c r="C47" i="1"/>
  <c r="C46" i="1"/>
  <c r="C45" i="1"/>
  <c r="C44" i="1"/>
  <c r="C43" i="1"/>
  <c r="C41" i="1"/>
  <c r="C40" i="1"/>
  <c r="C39" i="1"/>
  <c r="C38" i="1"/>
  <c r="C37" i="1"/>
  <c r="C36" i="1"/>
  <c r="C35" i="1"/>
  <c r="C34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<sst xmlns="http://schemas.openxmlformats.org/spreadsheetml/2006/main" count="1716" uniqueCount="176">
  <si>
    <t>Descripción de roles por sector</t>
  </si>
  <si>
    <t>Sector</t>
  </si>
  <si>
    <t>Rol</t>
  </si>
  <si>
    <t>Sector-Rol</t>
  </si>
  <si>
    <t>Gerencia</t>
  </si>
  <si>
    <t>Supervisor</t>
  </si>
  <si>
    <t>Administración</t>
  </si>
  <si>
    <t>Administrativo</t>
  </si>
  <si>
    <t>Laboratorio</t>
  </si>
  <si>
    <t>Operario</t>
  </si>
  <si>
    <t>Liderazgo</t>
  </si>
  <si>
    <t>Logística</t>
  </si>
  <si>
    <t>Mantenimiento</t>
  </si>
  <si>
    <t>NPI</t>
  </si>
  <si>
    <t>Parent Seeds</t>
  </si>
  <si>
    <t>Proceso</t>
  </si>
  <si>
    <t>SPR</t>
  </si>
  <si>
    <t>Ingeniería</t>
  </si>
  <si>
    <t>RRHH</t>
  </si>
  <si>
    <t>Customer services</t>
  </si>
  <si>
    <t>Planning</t>
  </si>
  <si>
    <t>HSE</t>
  </si>
  <si>
    <t>Técnicos HSE</t>
  </si>
  <si>
    <t>SSO</t>
  </si>
  <si>
    <t>IT</t>
  </si>
  <si>
    <t>Especial</t>
  </si>
  <si>
    <t>ECMT</t>
  </si>
  <si>
    <t>Habilitador</t>
  </si>
  <si>
    <t>Mant eléctrico</t>
  </si>
  <si>
    <t>Conductor</t>
  </si>
  <si>
    <t>Manejo de tractor</t>
  </si>
  <si>
    <t>Auditor</t>
  </si>
  <si>
    <t>Manejo de autoelevador</t>
  </si>
  <si>
    <t>Líder de evacuación</t>
  </si>
  <si>
    <t>Uso de sistema de elevación</t>
  </si>
  <si>
    <t>Brigadista</t>
  </si>
  <si>
    <t>Aplicador de fosfina</t>
  </si>
  <si>
    <t>Contratista</t>
  </si>
  <si>
    <t>Temporario</t>
  </si>
  <si>
    <t>Sorting</t>
  </si>
  <si>
    <t>Cronograma de capacitación 2026</t>
  </si>
  <si>
    <t>PP</t>
  </si>
  <si>
    <t>Planificado PRESENCIAL</t>
  </si>
  <si>
    <t>PV</t>
  </si>
  <si>
    <t>Planificado VIRTUAL en plataforma</t>
  </si>
  <si>
    <t>D</t>
  </si>
  <si>
    <t>Demorado</t>
  </si>
  <si>
    <t xml:space="preserve">Disponible en plaforma virtual </t>
  </si>
  <si>
    <t>R</t>
  </si>
  <si>
    <t>Encuentro presencial realizado</t>
  </si>
  <si>
    <t xml:space="preserve">Fecha de aprobación: </t>
  </si>
  <si>
    <t xml:space="preserve">Tema </t>
  </si>
  <si>
    <t>Requiere Practica?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</si>
  <si>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</si>
  <si>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</si>
  <si>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</si>
  <si>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</si>
  <si>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</si>
  <si>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</si>
  <si>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</si>
  <si>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</si>
  <si>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</si>
  <si>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</si>
  <si>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</si>
  <si>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</si>
  <si>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</si>
  <si>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Comentarios</t>
  </si>
  <si>
    <t>Inducción de HSE para contratistas</t>
  </si>
  <si>
    <t>NO</t>
  </si>
  <si>
    <t>Se dictan semanalmente</t>
  </si>
  <si>
    <t>Inducción básica HSE</t>
  </si>
  <si>
    <t xml:space="preserve">Visitas/Externos - Según necesidad </t>
  </si>
  <si>
    <t xml:space="preserve">Gestión de riesgos WRA-JSA-AST	</t>
  </si>
  <si>
    <t>Identificación de peligros y evaluación de riesgos</t>
  </si>
  <si>
    <t>N/A 2026</t>
  </si>
  <si>
    <t>MoC</t>
  </si>
  <si>
    <t>Investigación de incidentes</t>
  </si>
  <si>
    <t>Reporte de incidentes</t>
  </si>
  <si>
    <t>Programa LoTo</t>
  </si>
  <si>
    <t>SI</t>
  </si>
  <si>
    <t>Control de plagas</t>
  </si>
  <si>
    <t>Trabajo con tensión</t>
  </si>
  <si>
    <r>
      <rPr>
        <b/>
        <i/>
        <sz val="10"/>
        <color theme="1"/>
        <rFont val="Calibri"/>
        <family val="2"/>
        <scheme val="minor"/>
      </rPr>
      <t xml:space="preserve">Venc.10/2027 </t>
    </r>
    <r>
      <rPr>
        <i/>
        <sz val="10"/>
        <color theme="1"/>
        <rFont val="Calibri"/>
        <family val="2"/>
        <scheme val="minor"/>
      </rPr>
      <t>(</t>
    </r>
    <r>
      <rPr>
        <sz val="10"/>
        <color theme="1"/>
        <rFont val="Calibri"/>
        <family val="2"/>
        <scheme val="minor"/>
      </rPr>
      <t xml:space="preserve">Alfaro, Barotti, Cardozo, Centurion, Cerviño, Curetti, Curti, Fernandez, Galetto, Gonzalez, Ibañez, Lopez, Molina, Orozco, Otero, Ponce, Prette, Zugasti.) </t>
    </r>
  </si>
  <si>
    <t>Gestión de permisos de trabajo</t>
  </si>
  <si>
    <t>Izaje de cargas</t>
  </si>
  <si>
    <t>Trabajo en altura</t>
  </si>
  <si>
    <t>Trabajo en espacio confinado</t>
  </si>
  <si>
    <t>Trabajo en caliente</t>
  </si>
  <si>
    <t>Trabajo de excavación</t>
  </si>
  <si>
    <t>Uso y cuidado de EPP</t>
  </si>
  <si>
    <t>Manejo de herramientas manuales</t>
  </si>
  <si>
    <t>Plan de emergencia</t>
  </si>
  <si>
    <t>Uso de tractor</t>
  </si>
  <si>
    <t>Uso de sistemas de elevación</t>
  </si>
  <si>
    <t>Gestión de contratistas</t>
  </si>
  <si>
    <t>Manejo defensivo</t>
  </si>
  <si>
    <t xml:space="preserve">Según necesidad </t>
  </si>
  <si>
    <t>Aspectos ambientales y recursos naturales</t>
  </si>
  <si>
    <t>Auditorías</t>
  </si>
  <si>
    <t>Asignación de puestos</t>
  </si>
  <si>
    <t>Manipulación de productos químicos</t>
  </si>
  <si>
    <t>Sistemas de aspiración (LEV) - Áreas clasificadas</t>
  </si>
  <si>
    <t>Nievel 1 (operativo) virtual y nivel 2 (mantenimiento LEV)</t>
  </si>
  <si>
    <t xml:space="preserve">Prevención de riesgos relacionados con el alcohol y otras sustancias </t>
  </si>
  <si>
    <t>Introducción a la educación sexual integral y enfermedades de transmisión sexual</t>
  </si>
  <si>
    <t>Programa de protección respiratoria (PPR)</t>
  </si>
  <si>
    <t>Se realiza entrenamiento sobre uso de protección respiratoria durante fit test para personal con exposición a inhalación de PQ</t>
  </si>
  <si>
    <t>Programa de protección auditiva (PPA)</t>
  </si>
  <si>
    <t>Riesgo ergonómico</t>
  </si>
  <si>
    <t xml:space="preserve">Vida saludable (Nutrición y enfermedades cardiovasculares) </t>
  </si>
  <si>
    <t>Riesgo biológico</t>
  </si>
  <si>
    <t>Gestión de residuos</t>
  </si>
  <si>
    <t>Política y estándares de HSE - Reglas que salvan vidas</t>
  </si>
  <si>
    <t>Inducción técnicos HSE</t>
  </si>
  <si>
    <t>Para personal temporario de HSE</t>
  </si>
  <si>
    <t>Inducción SSO</t>
  </si>
  <si>
    <t>Para personal temporario del servicio médico</t>
  </si>
  <si>
    <t xml:space="preserve">Evacuación </t>
  </si>
  <si>
    <t>Lideres de evacuación</t>
  </si>
  <si>
    <t>Rescate de Altura</t>
  </si>
  <si>
    <t>Líder de brigada</t>
  </si>
  <si>
    <t>Brigada - Capacitador externo. 1/2 jornada por planta</t>
  </si>
  <si>
    <t>Rescate de espacios confinado</t>
  </si>
  <si>
    <t>Incendios</t>
  </si>
  <si>
    <t>Emergencia con productos químicos</t>
  </si>
  <si>
    <t>Brigada - Entrenamiento con recursos propios - SE</t>
  </si>
  <si>
    <t>RCP / DEA y primeros auxilios</t>
  </si>
  <si>
    <t>Capacitador externo
Jornada de 2hs. Por turno. 1 opción por turno.</t>
  </si>
  <si>
    <t>Charla 5 sobre temas varios de Brigada</t>
  </si>
  <si>
    <t xml:space="preserve">Brigada </t>
  </si>
  <si>
    <t>Uso de extintor para personal no brigadista</t>
  </si>
  <si>
    <t>Brigada - Entrenamiento con recursos propios - SSO. 
Jornada de 2hs. Por turno. 1 opción por turno.</t>
  </si>
  <si>
    <t>Primeros Auxilios para NO brigadistas</t>
  </si>
  <si>
    <t xml:space="preserve">SSO - Brigada. Opcional </t>
  </si>
  <si>
    <t>Firma y aclaración Gerente</t>
  </si>
  <si>
    <t>Firma y aclaración representante de los trabajadores</t>
  </si>
  <si>
    <t>Firma y aclaración del responsable del SSO</t>
  </si>
  <si>
    <t>Firma y aclaración del responsable de HSE</t>
  </si>
  <si>
    <t>Matriz de necesidad de capacitaciones general</t>
  </si>
  <si>
    <t>Rev. 2026</t>
  </si>
  <si>
    <t>Legales</t>
  </si>
  <si>
    <t>Brigadistas</t>
  </si>
  <si>
    <t>Externos/Contratistas</t>
  </si>
  <si>
    <t>Frecuencia</t>
  </si>
  <si>
    <t>Bianual (Año Impar)</t>
  </si>
  <si>
    <t>Bianual (Año Par)</t>
  </si>
  <si>
    <t>Anual</t>
  </si>
  <si>
    <t>Bianual</t>
  </si>
  <si>
    <t>Column1</t>
  </si>
  <si>
    <t>Vida saludable (Nutrición y enfermedades cardiovasculares)</t>
  </si>
  <si>
    <t>Introducción a la educación sexual integral</t>
  </si>
  <si>
    <t>Gestión de riesgos WRA-JSA-AST</t>
  </si>
  <si>
    <t>Reporte de incidentes/ Eventos</t>
  </si>
  <si>
    <t>LEV y Áreas clasificadas 
(Nivel 1)</t>
  </si>
  <si>
    <t>LEV y Áreas clasificadas 
(Nivel 2)</t>
  </si>
  <si>
    <t>Manejo seguro de manipulador</t>
  </si>
  <si>
    <t>Carga horaria</t>
  </si>
  <si>
    <t>X</t>
  </si>
  <si>
    <t>L</t>
  </si>
  <si>
    <t>x</t>
  </si>
  <si>
    <t>Habilitador *</t>
  </si>
  <si>
    <t>Temporario**</t>
  </si>
  <si>
    <t>Operativo</t>
  </si>
  <si>
    <t xml:space="preserve"> </t>
  </si>
  <si>
    <t>UATRE</t>
  </si>
  <si>
    <t>* Personal de HSE queda excento de las capacitaciones restantes, ya que es el mismo personal quien las dicta.</t>
  </si>
  <si>
    <t>** Todas las capacitaciones seran dictadas de forma anual</t>
  </si>
  <si>
    <t>Matriz de necesidad de capacitaciones temporarios</t>
  </si>
  <si>
    <t>ORINETADO A:</t>
  </si>
  <si>
    <t>Ingreso masivo de personal temporario: Operativo (Proceso, Perent Seeds, Logística, Mantenimiento, SPR, NPI) y operarias de Sorting (Proceso 1 y Parent Seeds)</t>
  </si>
  <si>
    <t>Carga horaria de inducción masiva</t>
  </si>
  <si>
    <t>Hs.</t>
  </si>
  <si>
    <t xml:space="preserve">Matriz de necesidad de capacitaciones para ingresos menores </t>
  </si>
  <si>
    <t>ORIENTADO A:</t>
  </si>
  <si>
    <r>
      <t xml:space="preserve">Ingresos </t>
    </r>
    <r>
      <rPr>
        <b/>
        <u/>
        <sz val="12"/>
        <rFont val="Arial"/>
        <family val="2"/>
      </rPr>
      <t>excepcionales</t>
    </r>
    <r>
      <rPr>
        <b/>
        <sz val="12"/>
        <rFont val="Arial"/>
        <family val="2"/>
      </rPr>
      <t xml:space="preserve"> de personal operativo previo o posterior al inicio de la campaña.</t>
    </r>
  </si>
  <si>
    <t>Carga horaria de inducción tardía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</si>
</sst>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Miriam"/>
      <family val="2"/>
      <charset val="177"/>
    </font>
    <font>
      <b/>
      <sz val="11"/>
      <color theme="4" tint="-0.249977111117893"/>
      <name val="Miriam"/>
      <family val="2"/>
      <charset val="177"/>
    </font>
    <font>
      <b/>
      <sz val="16"/>
      <color theme="4" tint="-0.249977111117893"/>
      <name val="Arial"/>
      <family val="2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9"/>
      <name val="Miriam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12"/>
      <name val="Arial"/>
      <family val="2"/>
    </font>
    <font>
      <b/>
      <sz val="9"/>
      <color theme="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auto="1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A6B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/>
      <bottom style="thin">
        <color theme="4" tint="0.39997558519241921"/>
      </bottom>
      <diagonal/>
    </border>
    <border>
      <left style="mediumDashed">
        <color rgb="FFFF0000"/>
      </left>
      <right style="mediumDashed">
        <color rgb="FFFF0000"/>
      </right>
      <top style="thin">
        <color theme="4" tint="0.39997558519241921"/>
      </top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rgb="FFFF0000"/>
      </left>
      <right/>
      <top style="thin">
        <color theme="4" tint="0.39997558519241921"/>
      </top>
      <bottom/>
      <diagonal/>
    </border>
    <border>
      <left style="mediumDashed">
        <color rgb="FFFF0000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93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1" applyNumberFormat="1" applyFont="1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wrapText="1"/>
    </xf>
    <xf numFmtId="0" fontId="2" fillId="3" borderId="0" xfId="1" applyFill="1" applyAlignment="1">
      <alignment wrapText="1"/>
    </xf>
    <xf numFmtId="0" fontId="2" fillId="3" borderId="0" xfId="1" applyFill="1" applyAlignment="1">
      <alignment horizontal="center"/>
    </xf>
    <xf numFmtId="0" fontId="2" fillId="0" borderId="0" xfId="1" applyAlignment="1">
      <alignment wrapText="1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5" borderId="7" xfId="1" applyFont="1" applyFill="1" applyBorder="1" applyAlignment="1">
      <alignment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7" borderId="6" xfId="1" applyFont="1" applyFill="1" applyBorder="1" applyAlignment="1">
      <alignment vertical="center" wrapText="1"/>
    </xf>
    <xf numFmtId="20" fontId="9" fillId="7" borderId="4" xfId="1" applyNumberFormat="1" applyFont="1" applyFill="1" applyBorder="1" applyAlignment="1">
      <alignment horizontal="center" vertical="center" wrapText="1"/>
    </xf>
    <xf numFmtId="20" fontId="9" fillId="7" borderId="9" xfId="1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1" xfId="1" applyBorder="1" applyAlignment="1">
      <alignment horizontal="center" wrapText="1"/>
    </xf>
    <xf numFmtId="0" fontId="11" fillId="5" borderId="12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 wrapText="1"/>
    </xf>
    <xf numFmtId="0" fontId="11" fillId="7" borderId="15" xfId="1" applyFont="1" applyFill="1" applyBorder="1" applyAlignment="1">
      <alignment horizontal="center" vertical="center" wrapText="1"/>
    </xf>
    <xf numFmtId="0" fontId="9" fillId="5" borderId="16" xfId="1" applyFont="1" applyFill="1" applyBorder="1" applyAlignment="1">
      <alignment horizontal="center" vertical="center" textRotation="90" wrapText="1"/>
    </xf>
    <xf numFmtId="0" fontId="9" fillId="5" borderId="17" xfId="1" applyFont="1" applyFill="1" applyBorder="1" applyAlignment="1">
      <alignment horizontal="center" vertical="center" textRotation="90" wrapText="1"/>
    </xf>
    <xf numFmtId="0" fontId="9" fillId="6" borderId="17" xfId="1" applyFont="1" applyFill="1" applyBorder="1" applyAlignment="1">
      <alignment horizontal="center" vertical="center" textRotation="90" wrapText="1"/>
    </xf>
    <xf numFmtId="0" fontId="9" fillId="5" borderId="1" xfId="1" applyFont="1" applyFill="1" applyBorder="1" applyAlignment="1">
      <alignment horizontal="center" vertical="center"/>
    </xf>
    <xf numFmtId="0" fontId="9" fillId="7" borderId="13" xfId="1" applyFont="1" applyFill="1" applyBorder="1" applyAlignment="1">
      <alignment horizontal="right" vertical="center" wrapText="1"/>
    </xf>
    <xf numFmtId="0" fontId="3" fillId="0" borderId="19" xfId="1" applyFont="1" applyBorder="1" applyAlignment="1">
      <alignment horizontal="center" vertical="center"/>
    </xf>
    <xf numFmtId="0" fontId="9" fillId="8" borderId="17" xfId="1" applyFont="1" applyFill="1" applyBorder="1" applyAlignment="1">
      <alignment horizontal="center" vertical="center" textRotation="90" wrapText="1"/>
    </xf>
    <xf numFmtId="0" fontId="9" fillId="9" borderId="17" xfId="1" applyFont="1" applyFill="1" applyBorder="1" applyAlignment="1">
      <alignment horizontal="center" vertical="center" textRotation="90" wrapText="1"/>
    </xf>
    <xf numFmtId="0" fontId="9" fillId="9" borderId="18" xfId="1" applyFont="1" applyFill="1" applyBorder="1" applyAlignment="1">
      <alignment horizontal="center" vertical="center" textRotation="90" wrapText="1"/>
    </xf>
    <xf numFmtId="0" fontId="3" fillId="8" borderId="4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wrapText="1"/>
    </xf>
    <xf numFmtId="0" fontId="13" fillId="0" borderId="8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20" fontId="9" fillId="11" borderId="8" xfId="1" applyNumberFormat="1" applyFont="1" applyFill="1" applyBorder="1" applyAlignment="1">
      <alignment horizontal="center" vertical="center" wrapText="1"/>
    </xf>
    <xf numFmtId="20" fontId="9" fillId="11" borderId="4" xfId="1" applyNumberFormat="1" applyFont="1" applyFill="1" applyBorder="1" applyAlignment="1">
      <alignment horizontal="center" vertical="center" wrapText="1"/>
    </xf>
    <xf numFmtId="0" fontId="3" fillId="10" borderId="4" xfId="1" applyFont="1" applyFill="1" applyBorder="1" applyAlignment="1">
      <alignment horizontal="center" vertical="center"/>
    </xf>
    <xf numFmtId="0" fontId="9" fillId="12" borderId="17" xfId="1" applyFont="1" applyFill="1" applyBorder="1" applyAlignment="1">
      <alignment horizontal="center" vertical="center" textRotation="90" wrapText="1"/>
    </xf>
    <xf numFmtId="0" fontId="13" fillId="13" borderId="15" xfId="1" applyFont="1" applyFill="1" applyBorder="1" applyAlignment="1">
      <alignment horizontal="center" vertical="center"/>
    </xf>
    <xf numFmtId="0" fontId="13" fillId="13" borderId="6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13" fillId="0" borderId="1" xfId="1" applyFont="1" applyBorder="1" applyAlignment="1">
      <alignment horizontal="center" vertical="center" wrapText="1"/>
    </xf>
    <xf numFmtId="0" fontId="15" fillId="0" borderId="0" xfId="1" applyFont="1"/>
    <xf numFmtId="20" fontId="2" fillId="0" borderId="0" xfId="1" applyNumberFormat="1" applyAlignment="1">
      <alignment horizont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0" fontId="2" fillId="0" borderId="4" xfId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13" borderId="1" xfId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2" fillId="0" borderId="1" xfId="1" applyBorder="1" applyAlignment="1">
      <alignment wrapText="1"/>
    </xf>
    <xf numFmtId="20" fontId="2" fillId="0" borderId="4" xfId="1" applyNumberFormat="1" applyBorder="1" applyAlignment="1">
      <alignment horizontal="center"/>
    </xf>
    <xf numFmtId="0" fontId="1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 wrapText="1"/>
    </xf>
    <xf numFmtId="0" fontId="2" fillId="0" borderId="23" xfId="1" applyBorder="1" applyAlignment="1">
      <alignment wrapText="1"/>
    </xf>
    <xf numFmtId="20" fontId="2" fillId="0" borderId="21" xfId="1" applyNumberForma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20" fontId="2" fillId="0" borderId="1" xfId="1" applyNumberFormat="1" applyBorder="1" applyAlignment="1">
      <alignment horizontal="center"/>
    </xf>
    <xf numFmtId="0" fontId="13" fillId="13" borderId="1" xfId="1" applyFont="1" applyFill="1" applyBorder="1" applyAlignment="1">
      <alignment horizontal="center" vertical="center"/>
    </xf>
    <xf numFmtId="20" fontId="2" fillId="13" borderId="1" xfId="1" applyNumberFormat="1" applyFill="1" applyBorder="1" applyAlignment="1">
      <alignment horizontal="center"/>
    </xf>
    <xf numFmtId="0" fontId="12" fillId="5" borderId="24" xfId="1" applyFont="1" applyFill="1" applyBorder="1" applyAlignment="1">
      <alignment horizontal="center" vertical="center" wrapText="1"/>
    </xf>
    <xf numFmtId="0" fontId="12" fillId="5" borderId="25" xfId="1" applyFont="1" applyFill="1" applyBorder="1" applyAlignment="1">
      <alignment horizontal="center" vertical="center" wrapText="1"/>
    </xf>
    <xf numFmtId="0" fontId="12" fillId="5" borderId="26" xfId="1" applyFont="1" applyFill="1" applyBorder="1" applyAlignment="1">
      <alignment vertical="center" wrapText="1"/>
    </xf>
    <xf numFmtId="0" fontId="12" fillId="5" borderId="27" xfId="1" applyFont="1" applyFill="1" applyBorder="1" applyAlignment="1">
      <alignment horizontal="center" vertical="center" wrapText="1"/>
    </xf>
    <xf numFmtId="14" fontId="3" fillId="13" borderId="0" xfId="1" applyNumberFormat="1" applyFont="1" applyFill="1" applyAlignment="1">
      <alignment horizontal="center"/>
    </xf>
    <xf numFmtId="20" fontId="2" fillId="3" borderId="0" xfId="1" applyNumberFormat="1" applyFill="1" applyAlignment="1">
      <alignment horizontal="center"/>
    </xf>
    <xf numFmtId="21" fontId="2" fillId="3" borderId="0" xfId="1" applyNumberFormat="1" applyFill="1" applyAlignment="1">
      <alignment horizontal="center"/>
    </xf>
    <xf numFmtId="21" fontId="2" fillId="0" borderId="0" xfId="1" applyNumberFormat="1" applyAlignment="1">
      <alignment horizontal="center" wrapText="1"/>
    </xf>
    <xf numFmtId="0" fontId="12" fillId="0" borderId="0" xfId="1" applyFont="1" applyAlignment="1">
      <alignment horizontal="center" vertical="center" wrapText="1"/>
    </xf>
    <xf numFmtId="0" fontId="18" fillId="14" borderId="29" xfId="1" applyFont="1" applyFill="1" applyBorder="1" applyAlignment="1">
      <alignment horizontal="center" vertical="center" wrapText="1"/>
    </xf>
    <xf numFmtId="0" fontId="18" fillId="14" borderId="30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18" fillId="14" borderId="1" xfId="1" applyFont="1" applyFill="1" applyBorder="1" applyAlignment="1">
      <alignment horizontal="center" vertical="center" wrapText="1"/>
    </xf>
    <xf numFmtId="0" fontId="12" fillId="0" borderId="28" xfId="1" applyFont="1" applyBorder="1" applyAlignment="1">
      <alignment vertical="center" wrapText="1"/>
    </xf>
    <xf numFmtId="0" fontId="19" fillId="0" borderId="0" xfId="1" applyFont="1" applyAlignment="1">
      <alignment horizontal="left" vertical="top"/>
    </xf>
    <xf numFmtId="16" fontId="2" fillId="0" borderId="0" xfId="1" applyNumberFormat="1" applyAlignment="1">
      <alignment horizontal="center"/>
    </xf>
    <xf numFmtId="0" fontId="22" fillId="15" borderId="0" xfId="0" applyFont="1" applyFill="1" applyAlignment="1">
      <alignment horizontal="center" vertical="center"/>
    </xf>
    <xf numFmtId="0" fontId="22" fillId="0" borderId="0" xfId="0" applyFont="1"/>
    <xf numFmtId="0" fontId="22" fillId="16" borderId="0" xfId="0" applyFont="1" applyFill="1" applyAlignment="1">
      <alignment horizontal="center" vertical="center"/>
    </xf>
    <xf numFmtId="0" fontId="24" fillId="0" borderId="0" xfId="0" applyFont="1"/>
    <xf numFmtId="0" fontId="22" fillId="0" borderId="0" xfId="0" applyFont="1" applyAlignment="1">
      <alignment horizontal="center" vertical="center"/>
    </xf>
    <xf numFmtId="0" fontId="22" fillId="17" borderId="0" xfId="0" applyFont="1" applyFill="1" applyAlignment="1">
      <alignment horizontal="center" vertical="center"/>
    </xf>
    <xf numFmtId="0" fontId="22" fillId="18" borderId="0" xfId="0" applyFont="1" applyFill="1" applyAlignment="1">
      <alignment horizontal="center" vertical="center"/>
    </xf>
    <xf numFmtId="0" fontId="24" fillId="0" borderId="0" xfId="0" applyFont="1" applyAlignment="1">
      <alignment horizontal="right"/>
    </xf>
    <xf numFmtId="0" fontId="21" fillId="19" borderId="31" xfId="0" applyFont="1" applyFill="1" applyBorder="1" applyAlignment="1">
      <alignment horizontal="center" vertical="center"/>
    </xf>
    <xf numFmtId="0" fontId="21" fillId="19" borderId="31" xfId="0" applyFont="1" applyFill="1" applyBorder="1" applyAlignment="1">
      <alignment horizontal="center" vertical="center" wrapText="1"/>
    </xf>
    <xf numFmtId="0" fontId="21" fillId="19" borderId="31" xfId="0" applyFont="1" applyFill="1" applyBorder="1" applyAlignment="1">
      <alignment horizontal="center" vertical="center" textRotation="90"/>
    </xf>
    <xf numFmtId="0" fontId="24" fillId="15" borderId="33" xfId="0" applyFont="1" applyFill="1" applyBorder="1" applyAlignment="1">
      <alignment horizontal="center" vertical="center"/>
    </xf>
    <xf numFmtId="0" fontId="24" fillId="21" borderId="36" xfId="0" applyFont="1" applyFill="1" applyBorder="1" applyAlignment="1">
      <alignment horizontal="center" vertical="center"/>
    </xf>
    <xf numFmtId="0" fontId="24" fillId="15" borderId="36" xfId="0" applyFont="1" applyFill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22" borderId="36" xfId="0" applyFont="1" applyFill="1" applyBorder="1" applyAlignment="1">
      <alignment horizontal="center" vertical="center"/>
    </xf>
    <xf numFmtId="0" fontId="24" fillId="24" borderId="36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21" borderId="36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21" borderId="0" xfId="0" applyFill="1"/>
    <xf numFmtId="0" fontId="22" fillId="0" borderId="0" xfId="0" applyFont="1" applyAlignment="1">
      <alignment horizontal="right"/>
    </xf>
    <xf numFmtId="0" fontId="25" fillId="0" borderId="0" xfId="0" applyFont="1"/>
    <xf numFmtId="0" fontId="2" fillId="0" borderId="50" xfId="1" applyBorder="1" applyAlignment="1">
      <alignment vertical="center"/>
    </xf>
    <xf numFmtId="0" fontId="3" fillId="0" borderId="21" xfId="1" applyFont="1" applyBorder="1" applyAlignment="1">
      <alignment horizontal="center" vertical="center"/>
    </xf>
    <xf numFmtId="20" fontId="2" fillId="0" borderId="0" xfId="1" applyNumberFormat="1" applyAlignment="1">
      <alignment vertical="center" wrapText="1"/>
    </xf>
    <xf numFmtId="0" fontId="3" fillId="0" borderId="49" xfId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17" fontId="0" fillId="0" borderId="0" xfId="0" applyNumberFormat="1"/>
    <xf numFmtId="0" fontId="1" fillId="4" borderId="2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5" fillId="21" borderId="39" xfId="0" applyFont="1" applyFill="1" applyBorder="1" applyAlignment="1">
      <alignment horizontal="center" vertical="center" wrapText="1"/>
    </xf>
    <xf numFmtId="0" fontId="25" fillId="21" borderId="3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25" fillId="20" borderId="38" xfId="0" applyFont="1" applyFill="1" applyBorder="1" applyAlignment="1">
      <alignment horizontal="center" vertical="center" wrapText="1"/>
    </xf>
    <xf numFmtId="0" fontId="25" fillId="20" borderId="35" xfId="0" applyFont="1" applyFill="1" applyBorder="1" applyAlignment="1">
      <alignment horizontal="center" vertical="center" wrapText="1"/>
    </xf>
    <xf numFmtId="0" fontId="25" fillId="25" borderId="45" xfId="0" applyFont="1" applyFill="1" applyBorder="1" applyAlignment="1">
      <alignment horizontal="center" vertical="center" wrapText="1"/>
    </xf>
    <xf numFmtId="0" fontId="25" fillId="25" borderId="44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/>
    </xf>
    <xf numFmtId="0" fontId="25" fillId="20" borderId="45" xfId="0" applyFont="1" applyFill="1" applyBorder="1" applyAlignment="1">
      <alignment horizontal="center" vertical="center" wrapText="1"/>
    </xf>
    <xf numFmtId="0" fontId="25" fillId="20" borderId="44" xfId="0" applyFont="1" applyFill="1" applyBorder="1" applyAlignment="1">
      <alignment horizontal="center" vertical="center" wrapText="1"/>
    </xf>
    <xf numFmtId="0" fontId="25" fillId="21" borderId="39" xfId="0" applyFont="1" applyFill="1" applyBorder="1" applyAlignment="1">
      <alignment horizontal="center" vertical="center"/>
    </xf>
    <xf numFmtId="0" fontId="25" fillId="20" borderId="47" xfId="0" applyFont="1" applyFill="1" applyBorder="1" applyAlignment="1">
      <alignment horizontal="center" vertical="center" wrapText="1"/>
    </xf>
    <xf numFmtId="0" fontId="25" fillId="20" borderId="48" xfId="0" applyFont="1" applyFill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/>
    </xf>
    <xf numFmtId="0" fontId="25" fillId="20" borderId="46" xfId="0" applyFont="1" applyFill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21" borderId="42" xfId="0" applyFont="1" applyFill="1" applyBorder="1" applyAlignment="1">
      <alignment horizontal="center" vertical="center" wrapText="1"/>
    </xf>
    <xf numFmtId="0" fontId="25" fillId="21" borderId="43" xfId="0" applyFont="1" applyFill="1" applyBorder="1" applyAlignment="1">
      <alignment horizontal="center" vertical="center" wrapText="1"/>
    </xf>
    <xf numFmtId="0" fontId="25" fillId="20" borderId="42" xfId="0" applyFont="1" applyFill="1" applyBorder="1" applyAlignment="1">
      <alignment horizontal="center" vertical="center" wrapText="1"/>
    </xf>
    <xf numFmtId="0" fontId="25" fillId="20" borderId="43" xfId="0" applyFont="1" applyFill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21" borderId="32" xfId="0" applyFont="1" applyFill="1" applyBorder="1" applyAlignment="1">
      <alignment horizontal="center" vertical="center" wrapText="1"/>
    </xf>
    <xf numFmtId="0" fontId="25" fillId="21" borderId="35" xfId="0" applyFont="1" applyFill="1" applyBorder="1" applyAlignment="1">
      <alignment horizontal="center" vertical="center" wrapText="1"/>
    </xf>
    <xf numFmtId="0" fontId="25" fillId="20" borderId="32" xfId="0" applyFont="1" applyFill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22" borderId="38" xfId="0" applyFont="1" applyFill="1" applyBorder="1" applyAlignment="1">
      <alignment horizontal="center" vertical="center" wrapText="1"/>
    </xf>
    <xf numFmtId="0" fontId="25" fillId="22" borderId="35" xfId="0" applyFont="1" applyFill="1" applyBorder="1" applyAlignment="1">
      <alignment horizontal="center" vertical="center" wrapText="1"/>
    </xf>
    <xf numFmtId="0" fontId="25" fillId="22" borderId="39" xfId="0" applyFont="1" applyFill="1" applyBorder="1" applyAlignment="1">
      <alignment horizontal="center" vertical="center"/>
    </xf>
    <xf numFmtId="0" fontId="25" fillId="22" borderId="37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21" borderId="38" xfId="0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21" borderId="37" xfId="0" applyFont="1" applyFill="1" applyBorder="1" applyAlignment="1">
      <alignment horizontal="center" vertical="center" wrapText="1"/>
    </xf>
    <xf numFmtId="0" fontId="25" fillId="20" borderId="40" xfId="0" applyFont="1" applyFill="1" applyBorder="1" applyAlignment="1">
      <alignment horizontal="center" vertical="center" wrapText="1"/>
    </xf>
    <xf numFmtId="0" fontId="25" fillId="20" borderId="41" xfId="0" applyFont="1" applyFill="1" applyBorder="1" applyAlignment="1">
      <alignment horizontal="center" vertical="center" wrapText="1"/>
    </xf>
    <xf numFmtId="0" fontId="25" fillId="21" borderId="39" xfId="0" applyFont="1" applyFill="1" applyBorder="1" applyAlignment="1">
      <alignment horizontal="center"/>
    </xf>
    <xf numFmtId="0" fontId="25" fillId="21" borderId="37" xfId="0" applyFont="1" applyFill="1" applyBorder="1" applyAlignment="1">
      <alignment horizontal="center"/>
    </xf>
    <xf numFmtId="0" fontId="25" fillId="23" borderId="38" xfId="0" applyFont="1" applyFill="1" applyBorder="1" applyAlignment="1">
      <alignment horizontal="center" vertical="center" wrapText="1"/>
    </xf>
    <xf numFmtId="0" fontId="25" fillId="23" borderId="35" xfId="0" applyFont="1" applyFill="1" applyBorder="1" applyAlignment="1">
      <alignment horizontal="center" vertical="center" wrapText="1"/>
    </xf>
    <xf numFmtId="0" fontId="25" fillId="22" borderId="39" xfId="0" applyFont="1" applyFill="1" applyBorder="1" applyAlignment="1">
      <alignment horizontal="center" vertical="center" wrapText="1"/>
    </xf>
    <xf numFmtId="0" fontId="25" fillId="22" borderId="37" xfId="0" applyFont="1" applyFill="1" applyBorder="1" applyAlignment="1">
      <alignment horizontal="center" vertical="center" wrapText="1"/>
    </xf>
    <xf numFmtId="0" fontId="25" fillId="22" borderId="3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5" fillId="20" borderId="34" xfId="0" applyFont="1" applyFill="1" applyBorder="1" applyAlignment="1">
      <alignment horizontal="center" vertical="center"/>
    </xf>
    <xf numFmtId="0" fontId="25" fillId="20" borderId="37" xfId="0" applyFont="1" applyFill="1" applyBorder="1" applyAlignment="1">
      <alignment horizontal="center" vertical="center"/>
    </xf>
    <xf numFmtId="0" fontId="25" fillId="21" borderId="46" xfId="0" applyFont="1" applyFill="1" applyBorder="1" applyAlignment="1">
      <alignment horizontal="center" vertical="center" wrapText="1"/>
    </xf>
    <xf numFmtId="0" fontId="25" fillId="21" borderId="45" xfId="0" applyFont="1" applyFill="1" applyBorder="1" applyAlignment="1">
      <alignment horizontal="center" vertical="center" wrapText="1"/>
    </xf>
    <xf numFmtId="20" fontId="2" fillId="0" borderId="0" xfId="1" applyNumberFormat="1" applyAlignment="1">
      <alignment horizontal="center" vertical="center" wrapText="1"/>
    </xf>
    <xf numFmtId="0" fontId="2" fillId="3" borderId="0" xfId="1" applyFill="1" applyAlignment="1">
      <alignment horizontal="center" wrapText="1"/>
    </xf>
    <xf numFmtId="0" fontId="3" fillId="0" borderId="0" xfId="1" applyFont="1" applyAlignment="1">
      <alignment horizontal="center"/>
    </xf>
    <xf numFmtId="0" fontId="9" fillId="5" borderId="2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14" fontId="12" fillId="0" borderId="0" xfId="1" applyNumberFormat="1" applyFont="1" applyAlignment="1">
      <alignment horizontal="center" vertical="center"/>
    </xf>
    <xf numFmtId="0" fontId="12" fillId="6" borderId="4" xfId="1" applyFont="1" applyFill="1" applyBorder="1" applyAlignment="1">
      <alignment horizontal="center" vertical="center" wrapText="1"/>
    </xf>
    <xf numFmtId="0" fontId="12" fillId="6" borderId="6" xfId="1" applyFont="1" applyFill="1" applyBorder="1" applyAlignment="1">
      <alignment horizontal="center" vertical="center" wrapText="1"/>
    </xf>
    <xf numFmtId="0" fontId="12" fillId="9" borderId="4" xfId="1" applyFont="1" applyFill="1" applyBorder="1" applyAlignment="1">
      <alignment horizontal="center" vertical="center" wrapText="1"/>
    </xf>
    <xf numFmtId="0" fontId="12" fillId="9" borderId="5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top"/>
    </xf>
    <xf numFmtId="0" fontId="9" fillId="5" borderId="2" xfId="1" applyFont="1" applyFill="1" applyBorder="1" applyAlignment="1">
      <alignment horizontal="center" wrapText="1"/>
    </xf>
    <xf numFmtId="0" fontId="15" fillId="13" borderId="28" xfId="1" applyFont="1" applyFill="1" applyBorder="1" applyAlignment="1">
      <alignment horizontal="left" vertical="center" wrapText="1"/>
    </xf>
    <xf numFmtId="0" fontId="15" fillId="13" borderId="0" xfId="1" applyFont="1" applyFill="1" applyAlignment="1">
      <alignment horizontal="left" vertical="center" wrapText="1"/>
    </xf>
    <xf numFmtId="0" fontId="16" fillId="13" borderId="0" xfId="1" applyFont="1" applyFill="1" applyAlignment="1">
      <alignment horizontal="center" vertical="center"/>
    </xf>
    <xf numFmtId="14" fontId="15" fillId="13" borderId="0" xfId="1" applyNumberFormat="1" applyFont="1" applyFill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233">
    <dxf>
      <numFmt numFmtId="25" formatCode="hh: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5" formatCode="hh:mm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90" wrapText="1" indent="0" justifyLastLine="0" shrinkToFit="0" readingOrder="0"/>
    </dxf>
    <dxf>
      <font>
        <b/>
        <i val="0"/>
      </font>
      <fill>
        <patternFill>
          <bgColor theme="8" tint="-0.24994659260841701"/>
        </patternFill>
      </fill>
    </dxf>
    <dxf>
      <fill>
        <patternFill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90" wrapText="1" indent="0" justifyLastLine="0" shrinkToFit="0" readingOrder="0"/>
    </dxf>
    <dxf>
      <fill>
        <patternFill>
          <bgColor theme="5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ill>
        <patternFill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90" wrapText="1" indent="0" justifyLastLine="0" shrinkToFit="0" readingOrder="0"/>
    </dxf>
    <dxf>
      <fill>
        <patternFill>
          <bgColor theme="5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 patternType="none">
          <bgColor auto="1"/>
        </patternFill>
      </fill>
      <alignment horizontal="center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center" vertical="bottom" textRotation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auto="1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009999"/>
      <color rgb="FFFFFFFF"/>
      <color rgb="FF1F4E78"/>
      <color rgb="FFEA6B14"/>
      <color rgb="FF00CC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1799167</xdr:colOff>
      <xdr:row>0</xdr:row>
      <xdr:rowOff>127000</xdr:rowOff>
    </xdr:from>
    <xdr:ext cx="1865841" cy="608462"/>
    <xdr:pic>
      <xdr:nvPicPr>
        <xdr:cNvPr id="2" name="Picture 2" descr="https://upload.wikimedia.org/wikipedia/commons/thumb/e/ea/Syngenta_Logo.svg/1200px-Syngenta_Logo.svg.png">
          <a:extLst>
            <a:ext uri="{FF2B5EF4-FFF2-40B4-BE49-F238E27FC236}">
              <a16:creationId xmlns:a16="http://schemas.microsoft.com/office/drawing/2014/main" id="{B16DF485-04A0-40FF-8B68-776B1AF8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6417" y="127000"/>
          <a:ext cx="1865841" cy="608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455084</xdr:colOff>
      <xdr:row>106</xdr:row>
      <xdr:rowOff>105831</xdr:rowOff>
    </xdr:from>
    <xdr:to>
      <xdr:col>3</xdr:col>
      <xdr:colOff>646918</xdr:colOff>
      <xdr:row>106</xdr:row>
      <xdr:rowOff>105831</xdr:rowOff>
    </xdr:to>
    <xdr:cxnSp macro="">
      <xdr:nvCxnSpPr>
        <xdr:cNvPr id="3" name="Straight Connector 3">
          <a:extLst>
            <a:ext uri="{FF2B5EF4-FFF2-40B4-BE49-F238E27FC236}">
              <a16:creationId xmlns:a16="http://schemas.microsoft.com/office/drawing/2014/main" id="{E65B2ADD-185E-4F4C-87F8-4F8BC9C3F27D}"/>
            </a:ext>
          </a:extLst>
        </xdr:cNvPr>
        <xdr:cNvCxnSpPr/>
      </xdr:nvCxnSpPr>
      <xdr:spPr>
        <a:xfrm>
          <a:off x="1737784" y="19625731"/>
          <a:ext cx="8268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324745</xdr:colOff>
      <xdr:row>106</xdr:row>
      <xdr:rowOff>110067</xdr:rowOff>
    </xdr:from>
    <xdr:to>
      <xdr:col>8</xdr:col>
      <xdr:colOff>199078</xdr:colOff>
      <xdr:row>106</xdr:row>
      <xdr:rowOff>110067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2711C738-F050-49F4-B49C-102C155090C9}"/>
            </a:ext>
          </a:extLst>
        </xdr:cNvPr>
        <xdr:cNvCxnSpPr/>
      </xdr:nvCxnSpPr>
      <xdr:spPr>
        <a:xfrm>
          <a:off x="2890145" y="19629967"/>
          <a:ext cx="2439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368285</xdr:colOff>
      <xdr:row>106</xdr:row>
      <xdr:rowOff>103722</xdr:rowOff>
    </xdr:from>
    <xdr:to>
      <xdr:col>14</xdr:col>
      <xdr:colOff>126201</xdr:colOff>
      <xdr:row>106</xdr:row>
      <xdr:rowOff>103722</xdr:rowOff>
    </xdr:to>
    <xdr:cxnSp macro="">
      <xdr:nvCxnSpPr>
        <xdr:cNvPr id="5" name="Straight Connector 5">
          <a:extLst>
            <a:ext uri="{FF2B5EF4-FFF2-40B4-BE49-F238E27FC236}">
              <a16:creationId xmlns:a16="http://schemas.microsoft.com/office/drawing/2014/main" id="{EF944B08-80AF-4F20-A0E5-2B8A5D9B8703}"/>
            </a:ext>
          </a:extLst>
        </xdr:cNvPr>
        <xdr:cNvCxnSpPr/>
      </xdr:nvCxnSpPr>
      <xdr:spPr>
        <a:xfrm>
          <a:off x="6140435" y="19623622"/>
          <a:ext cx="29646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309006</xdr:colOff>
      <xdr:row>106</xdr:row>
      <xdr:rowOff>107957</xdr:rowOff>
    </xdr:from>
    <xdr:to>
      <xdr:col>17</xdr:col>
      <xdr:colOff>1940172</xdr:colOff>
      <xdr:row>106</xdr:row>
      <xdr:rowOff>107957</xdr:rowOff>
    </xdr:to>
    <xdr:cxnSp macro="">
      <xdr:nvCxnSpPr>
        <xdr:cNvPr id="6" name="Straight Connector 6">
          <a:extLst>
            <a:ext uri="{FF2B5EF4-FFF2-40B4-BE49-F238E27FC236}">
              <a16:creationId xmlns:a16="http://schemas.microsoft.com/office/drawing/2014/main" id="{98D975DC-6121-46F6-B21F-C9CCA4AABE7E}"/>
            </a:ext>
          </a:extLst>
        </xdr:cNvPr>
        <xdr:cNvCxnSpPr/>
      </xdr:nvCxnSpPr>
      <xdr:spPr>
        <a:xfrm>
          <a:off x="9929256" y="19627857"/>
          <a:ext cx="161211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le2" displayName="Table2" ref="A2:C57" totalsRowShown="0" headerRowDxfId="232" dataDxfId="230" headerRowBorderDxfId="231" tableBorderDxfId="229">
  <autoFilter ref="A2:C57"/>
  <sortState ref="A3:B51">
    <sortCondition ref="A2"/>
  </sortState>
  <tableColumns count="3">
    <tableColumn id="1" name="Sector" dataDxfId="228"/>
    <tableColumn id="2" name="Rol" dataDxfId="227"/>
    <tableColumn id="3" name="Sector-Rol" dataDxfId="2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6:AY62" totalsRowShown="0" headerRowDxfId="159" dataDxfId="157" headerRowBorderDxfId="158" tableBorderDxfId="156" headerRowCellStyle="Normal 2" dataCellStyle="Normal 2">
  <autoFilter ref="A6:AY62"/>
  <tableColumns count="51">
    <tableColumn id="1" name="Sector" dataDxfId="155" dataCellStyle="Normal 2"/>
    <tableColumn id="2" name="Rol" dataDxfId="154" dataCellStyle="Normal 2"/>
    <tableColumn id="3" name="Column1" dataDxfId="153" dataCellStyle="Normal 2">
      <calculatedColumnFormula>CONCATENATE(A7,"-",B7)</calculatedColumnFormula>
    </tableColumn>
    <tableColumn id="4" name="Asignación de puestos" dataDxfId="152" dataCellStyle="Normal 2"/>
    <tableColumn id="8" name="Aspectos ambientales y recursos naturales" dataDxfId="151" dataCellStyle="Normal 2"/>
    <tableColumn id="12" name="Auditorías" dataDxfId="150" dataCellStyle="Normal 2"/>
    <tableColumn id="16" name="Prevención de riesgos relacionados con el alcohol y otras sustancias " dataDxfId="149" dataCellStyle="Normal 2"/>
    <tableColumn id="10" name="Vida saludable (Nutrición y enfermedades cardiovasculares)" dataDxfId="148" dataCellStyle="Normal 2"/>
    <tableColumn id="20" name="ECMT" dataDxfId="147" dataCellStyle="Normal 2"/>
    <tableColumn id="24" name="Introducción a la educación sexual integral" dataDxfId="146" dataCellStyle="Normal 2"/>
    <tableColumn id="28" name="Izaje de cargas" dataDxfId="145" dataCellStyle="Normal 2"/>
    <tableColumn id="32" name="Investigación de incidentes" dataDxfId="144" dataCellStyle="Normal 2"/>
    <tableColumn id="36" name="Gestión de riesgos WRA-JSA-AST" dataDxfId="143" dataCellStyle="Normal 2"/>
    <tableColumn id="40" name="Gestión de contratistas" dataDxfId="142" dataCellStyle="Normal 2"/>
    <tableColumn id="44" name="Gestión de permisos de trabajo" dataDxfId="141" dataCellStyle="Normal 2"/>
    <tableColumn id="48" name="Gestión de residuos" dataDxfId="140" dataCellStyle="Normal 2"/>
    <tableColumn id="52" name="Identificación de peligros y evaluación de riesgos" dataDxfId="139" dataCellStyle="Normal 2"/>
    <tableColumn id="56" name="Reporte de incidentes/ Eventos" dataDxfId="138" dataCellStyle="Normal 2"/>
    <tableColumn id="64" name="Manejo de herramientas manuales" dataDxfId="137" dataCellStyle="Normal 2"/>
    <tableColumn id="68" name="Manejo defensivo" dataDxfId="136" dataCellStyle="Normal 2"/>
    <tableColumn id="72" name="Manipulación de productos químicos" dataDxfId="135" dataCellStyle="Normal 2"/>
    <tableColumn id="76" name="MoC" dataDxfId="134" dataCellStyle="Normal 2"/>
    <tableColumn id="80" name="Plan de emergencia" dataDxfId="133" dataCellStyle="Normal 2"/>
    <tableColumn id="84" name="Política y estándares de HSE - Reglas que salvan vidas" dataDxfId="132" dataCellStyle="Normal 2"/>
    <tableColumn id="88" name="Programa de protección auditiva (PPA)" dataDxfId="131" dataCellStyle="Normal 2"/>
    <tableColumn id="92" name="Programa de protección respiratoria (PPR)" dataDxfId="130" dataCellStyle="Normal 2"/>
    <tableColumn id="96" name="Riesgo biológico" dataDxfId="129" dataCellStyle="Normal 2"/>
    <tableColumn id="100" name="Riesgo ergonómico" dataDxfId="128" dataCellStyle="Normal 2"/>
    <tableColumn id="104" name="Programa LoTo" dataDxfId="127" dataCellStyle="Normal 2"/>
    <tableColumn id="11" name="LEV y Áreas clasificadas _x000a_(Nivel 1)" dataDxfId="126" dataCellStyle="Normal 2"/>
    <tableColumn id="108" name="LEV y Áreas clasificadas _x000a_(Nivel 2)" dataDxfId="125" dataCellStyle="Normal 2"/>
    <tableColumn id="112" name="Trabajo con tensión" dataDxfId="124" dataCellStyle="Normal 2"/>
    <tableColumn id="7" name="Control de plagas" dataDxfId="123" dataCellStyle="Normal 2"/>
    <tableColumn id="116" name="Trabajo de excavación" dataDxfId="122" dataCellStyle="Normal 2"/>
    <tableColumn id="120" name="Trabajo en altura" dataDxfId="121" dataCellStyle="Normal 2"/>
    <tableColumn id="124" name="Trabajo en caliente" dataDxfId="120" dataCellStyle="Normal 2"/>
    <tableColumn id="128" name="Trabajo en espacio confinado" dataDxfId="119" dataCellStyle="Normal 2"/>
    <tableColumn id="132" name="Uso de sistemas de elevación" dataDxfId="118" dataCellStyle="Normal 2"/>
    <tableColumn id="136" name="Uso de tractor" dataDxfId="117" dataCellStyle="Normal 2"/>
    <tableColumn id="140" name="Uso y cuidado de EPP" dataDxfId="116" dataCellStyle="Normal 2"/>
    <tableColumn id="13" name="Manejo seguro de manipulador" dataDxfId="115" dataCellStyle="Normal 2"/>
    <tableColumn id="144" name="Evacuación " dataDxfId="114" dataCellStyle="Normal 2"/>
    <tableColumn id="6" name="Rescate de espacios confinado" dataDxfId="113" dataCellStyle="Normal 2"/>
    <tableColumn id="148" name="Rescate de Altura" dataDxfId="112" dataCellStyle="Normal 2"/>
    <tableColumn id="152" name="Incendios" dataDxfId="111" dataCellStyle="Normal 2"/>
    <tableColumn id="156" name="Emergencia con productos químicos" dataDxfId="110" dataCellStyle="Normal 2"/>
    <tableColumn id="160" name="RCP / DEA y primeros auxilios" dataDxfId="109" dataCellStyle="Normal 2"/>
    <tableColumn id="5" name="Inducción básica HSE" dataDxfId="108" dataCellStyle="Normal 2"/>
    <tableColumn id="164" name="Inducción técnicos HSE" dataDxfId="107" dataCellStyle="Normal 2"/>
    <tableColumn id="168" name="Inducción SSO" dataDxfId="106" dataCellStyle="Normal 2"/>
    <tableColumn id="172" name="Inducción de HSE para contratistas" dataDxfId="105" dataCellStyle="Normal 2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5" name="Table46" displayName="Table46" ref="A6:AM7" totalsRowShown="0" headerRowDxfId="100" dataDxfId="98" headerRowBorderDxfId="99" tableBorderDxfId="97" headerRowCellStyle="Normal 2" dataCellStyle="Normal 2">
  <autoFilter ref="A6:AM7"/>
  <tableColumns count="39">
    <tableColumn id="1" name="Sector" dataDxfId="96" dataCellStyle="Normal 2"/>
    <tableColumn id="2" name="Rol" dataDxfId="95" dataCellStyle="Normal 2"/>
    <tableColumn id="3" name="Column1" dataDxfId="94" dataCellStyle="Normal 2">
      <calculatedColumnFormula>CONCATENATE(A7,"-",B7)</calculatedColumnFormula>
    </tableColumn>
    <tableColumn id="4" name="Asignación de puestos" dataDxfId="93" dataCellStyle="Normal 2"/>
    <tableColumn id="8" name="Aspectos ambientales y recursos naturales" dataDxfId="92" dataCellStyle="Normal 2"/>
    <tableColumn id="12" name="Auditorías" dataDxfId="91" dataCellStyle="Normal 2"/>
    <tableColumn id="5" name="Vida saludable (Nutrición y enfermedades cardiovasculares)" dataDxfId="90" dataCellStyle="Normal 2"/>
    <tableColumn id="16" name="Prevención de riesgos relacionados con el alcohol y otras sustancias " dataDxfId="89" dataCellStyle="Normal 2"/>
    <tableColumn id="20" name="ECMT" dataDxfId="88" dataCellStyle="Normal 2"/>
    <tableColumn id="24" name="Introducción a la educación sexual integral" dataDxfId="87" dataCellStyle="Normal 2"/>
    <tableColumn id="28" name="Izaje de cargas" dataDxfId="86" dataCellStyle="Normal 2"/>
    <tableColumn id="32" name="Investigación de incidentes" dataDxfId="85" dataCellStyle="Normal 2"/>
    <tableColumn id="36" name="Gestión de riesgos WRA-JSA-AST" dataDxfId="84" dataCellStyle="Normal 2"/>
    <tableColumn id="40" name="Gestión de contratistas" dataDxfId="83" dataCellStyle="Normal 2"/>
    <tableColumn id="44" name="Gestión de permisos de trabajo" dataDxfId="82" dataCellStyle="Normal 2"/>
    <tableColumn id="48" name="Gestión de residuos" dataDxfId="81" dataCellStyle="Normal 2"/>
    <tableColumn id="52" name="Identificación de peligros y evaluación de riesgos" dataDxfId="80" dataCellStyle="Normal 2"/>
    <tableColumn id="56" name="Reporte de incidentes" dataDxfId="79" dataCellStyle="Normal 2"/>
    <tableColumn id="64" name="Manejo de herramientas manuales" dataDxfId="78" dataCellStyle="Normal 2"/>
    <tableColumn id="68" name="Manejo defensivo" dataDxfId="77" dataCellStyle="Normal 2"/>
    <tableColumn id="72" name="Manipulación de productos químicos" dataDxfId="76" dataCellStyle="Normal 2"/>
    <tableColumn id="76" name="MoC" dataDxfId="75" dataCellStyle="Normal 2"/>
    <tableColumn id="80" name="Plan de emergencia" dataDxfId="74" dataCellStyle="Normal 2"/>
    <tableColumn id="84" name="Política y estándares de HSE - Reglas que salvan vidas" dataDxfId="73" dataCellStyle="Normal 2"/>
    <tableColumn id="88" name="Programa de protección auditiva (PPA)" dataDxfId="72" dataCellStyle="Normal 2"/>
    <tableColumn id="92" name="Programa de protección respiratoria (PPR)" dataDxfId="71" dataCellStyle="Normal 2"/>
    <tableColumn id="96" name="Riesgo biológico" dataDxfId="70" dataCellStyle="Normal 2"/>
    <tableColumn id="100" name="Riesgo ergonómico" dataDxfId="69" dataCellStyle="Normal 2"/>
    <tableColumn id="104" name="Programa LoTo" dataDxfId="68" dataCellStyle="Normal 2"/>
    <tableColumn id="108" name="Sistemas de aspiración (LEV) - Áreas clasificadas" dataDxfId="67" dataCellStyle="Normal 2"/>
    <tableColumn id="112" name="Trabajo con tensión" dataDxfId="66" dataCellStyle="Normal 2"/>
    <tableColumn id="7" name="Control de plagas" dataDxfId="65" dataCellStyle="Normal 2"/>
    <tableColumn id="116" name="Trabajo de excavación" dataDxfId="64" dataCellStyle="Normal 2"/>
    <tableColumn id="120" name="Trabajo en altura" dataDxfId="63" dataCellStyle="Normal 2"/>
    <tableColumn id="124" name="Trabajo en caliente" dataDxfId="62" dataCellStyle="Normal 2"/>
    <tableColumn id="128" name="Trabajo en espacio confinado" dataDxfId="61" dataCellStyle="Normal 2"/>
    <tableColumn id="132" name="Uso de sistemas de elevación" dataDxfId="60" dataCellStyle="Normal 2"/>
    <tableColumn id="136" name="Uso de tractor" dataDxfId="59" dataCellStyle="Normal 2"/>
    <tableColumn id="140" name="Uso y cuidado de EPP" dataDxfId="58" dataCellStyle="Normal 2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id="1" name="Table42" displayName="Table42" ref="A6:AM14" totalsRowShown="0" headerRowDxfId="55" dataDxfId="53" headerRowBorderDxfId="54" tableBorderDxfId="52" headerRowCellStyle="Normal 2" dataCellStyle="Normal 2">
  <autoFilter ref="A6:AM14"/>
  <tableColumns count="39">
    <tableColumn id="1" name="Sector" dataDxfId="51" dataCellStyle="Normal 2"/>
    <tableColumn id="2" name="Rol" dataDxfId="50" dataCellStyle="Normal 2"/>
    <tableColumn id="3" name="Column1" dataDxfId="49" dataCellStyle="Normal 2">
      <calculatedColumnFormula>CONCATENATE(A7,"-",B7)</calculatedColumnFormula>
    </tableColumn>
    <tableColumn id="4" name="Asignación de puestos" dataDxfId="48" dataCellStyle="Normal 2"/>
    <tableColumn id="8" name="Aspectos ambientales y recursos naturales" dataDxfId="47" dataCellStyle="Normal 2"/>
    <tableColumn id="12" name="Auditorías" dataDxfId="46" dataCellStyle="Normal 2"/>
    <tableColumn id="16" name="Prevención de riesgos relacionados con el alcohol y otras sustancias " dataDxfId="45" dataCellStyle="Normal 2"/>
    <tableColumn id="20" name="ECMT" dataDxfId="44" dataCellStyle="Normal 2"/>
    <tableColumn id="24" name="Introducción a la educación sexual integral" dataDxfId="43" dataCellStyle="Normal 2"/>
    <tableColumn id="28" name="Izaje de cargas" dataDxfId="42" dataCellStyle="Normal 2"/>
    <tableColumn id="32" name="Investigación de incidentes" dataDxfId="41" dataCellStyle="Normal 2"/>
    <tableColumn id="36" name="Gestión de riesgos WRA-JSA-AST" dataDxfId="40" dataCellStyle="Normal 2"/>
    <tableColumn id="40" name="Gestión de contratistas" dataDxfId="39" dataCellStyle="Normal 2"/>
    <tableColumn id="44" name="Gestión de permisos de trabajo" dataDxfId="38" dataCellStyle="Normal 2"/>
    <tableColumn id="48" name="Gestión de residuos" dataDxfId="37" dataCellStyle="Normal 2"/>
    <tableColumn id="52" name="Identificación de peligros y evaluación de riesgos" dataDxfId="36" dataCellStyle="Normal 2"/>
    <tableColumn id="56" name="Reporte de incidentes" dataDxfId="35" dataCellStyle="Normal 2"/>
    <tableColumn id="60" name="Manejo de autoelevador" dataDxfId="34" dataCellStyle="Normal 2"/>
    <tableColumn id="64" name="Manejo de herramientas manuales" dataDxfId="33" dataCellStyle="Normal 2"/>
    <tableColumn id="68" name="Manejo defensivo" dataDxfId="32" dataCellStyle="Normal 2"/>
    <tableColumn id="72" name="Manipulación de productos químicos" dataDxfId="31" dataCellStyle="Normal 2"/>
    <tableColumn id="76" name="MoC" dataDxfId="30" dataCellStyle="Normal 2"/>
    <tableColumn id="80" name="Plan de emergencia" dataDxfId="29" dataCellStyle="Normal 2"/>
    <tableColumn id="84" name="Política y estándares de HSE - Reglas que salvan vidas" dataDxfId="28" dataCellStyle="Normal 2"/>
    <tableColumn id="88" name="Programa de protección auditiva (PPA)" dataDxfId="27" dataCellStyle="Normal 2"/>
    <tableColumn id="92" name="Programa de protección respiratoria (PPR)" dataDxfId="26" dataCellStyle="Normal 2"/>
    <tableColumn id="96" name="Riesgo biológico" dataDxfId="25" dataCellStyle="Normal 2"/>
    <tableColumn id="100" name="Riesgo ergonómico" dataDxfId="24" dataCellStyle="Normal 2"/>
    <tableColumn id="104" name="Programa LoTo" dataDxfId="23" dataCellStyle="Normal 2"/>
    <tableColumn id="108" name="Sistemas de aspiración (LEV) - Áreas clasificadas" dataDxfId="22" dataCellStyle="Normal 2"/>
    <tableColumn id="112" name="Trabajo con tensión" dataDxfId="21" dataCellStyle="Normal 2"/>
    <tableColumn id="7" name="Control de plagas" dataDxfId="20" dataCellStyle="Normal 2"/>
    <tableColumn id="116" name="Trabajo de excavación" dataDxfId="19" dataCellStyle="Normal 2"/>
    <tableColumn id="120" name="Trabajo en altura" dataDxfId="18" dataCellStyle="Normal 2"/>
    <tableColumn id="124" name="Trabajo en caliente" dataDxfId="17" dataCellStyle="Normal 2"/>
    <tableColumn id="128" name="Trabajo en espacio confinado" dataDxfId="16" dataCellStyle="Normal 2"/>
    <tableColumn id="132" name="Uso de sistemas de elevación" dataDxfId="15" dataCellStyle="Normal 2"/>
    <tableColumn id="136" name="Uso de tractor" dataDxfId="14" dataCellStyle="Normal 2"/>
    <tableColumn id="140" name="Uso y cuidado de EPP" dataDxfId="13" dataCellStyle="Normal 2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id="3" name="Table3" displayName="Table3" ref="A18:D24" headerRowCount="0" totalsRowShown="0" headerRowDxfId="12" dataDxfId="10" headerRowBorderDxfId="11" tableBorderDxfId="9" totalsRowBorderDxfId="8">
  <tableColumns count="4">
    <tableColumn id="1" name="Column1" headerRowDxfId="7" dataDxfId="6" headerRowCellStyle="Normal 2" dataCellStyle="Normal 2"/>
    <tableColumn id="2" name="Column2" headerRowDxfId="5" dataDxfId="4" headerRowCellStyle="Normal 2" dataCellStyle="Normal 2"/>
    <tableColumn id="3" name="Column3" headerRowDxfId="3" dataDxfId="2" headerRowCellStyle="Normal 2" dataCellStyle="Normal 2"/>
    <tableColumn id="4" name="Column4" headerRowDxfId="1" dataDxfId="0" headerRowCellStyle="Normal 2" dataCellStyle="Normal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57"/>
  <sheetViews>
    <sheetView showGridLines="0" zoomScale="110" zoomScaleNormal="110" workbookViewId="0">
      <pane ySplit="2" topLeftCell="A3" activePane="bottomLeft" state="frozen"/>
      <selection pane="bottomLeft" activeCell="E57" sqref="E57"/>
    </sheetView>
  </sheetViews>
  <sheetFormatPr baseColWidth="10" defaultColWidth="11.44140625" defaultRowHeight="14.4"/>
  <cols>
    <col min="1" max="1" width="26.88671875" style="3" customWidth="1"/>
    <col min="2" max="2" width="34.33203125" customWidth="1"/>
    <col min="3" max="3" width="36.5546875" style="1" customWidth="1"/>
    <col min="4" max="16384" width="11.44140625" style="1"/>
  </cols>
  <sheetData>
    <row r="1" spans="1:3" ht="27.75" customHeight="1">
      <c r="A1" s="119" t="s">
        <v>0</v>
      </c>
      <c r="B1" s="120"/>
      <c r="C1" s="120"/>
    </row>
    <row r="2" spans="1:3" ht="17.25" customHeight="1" thickBot="1">
      <c r="A2" s="23" t="s">
        <v>1</v>
      </c>
      <c r="B2" s="23" t="s">
        <v>2</v>
      </c>
      <c r="C2" s="14" t="s">
        <v>3</v>
      </c>
    </row>
    <row r="3" spans="1:3" s="24" customFormat="1" ht="16.5" customHeight="1">
      <c r="A3" s="40" t="s">
        <v>4</v>
      </c>
      <c r="B3" s="41" t="s">
        <v>5</v>
      </c>
      <c r="C3" s="25" t="str">
        <f t="shared" ref="C3:C56" si="0">CONCATENATE(A3,"-",B3)</f>
        <v>Gerencia-Supervisor</v>
      </c>
    </row>
    <row r="4" spans="1:3" s="24" customFormat="1" ht="16.5" customHeight="1">
      <c r="A4" s="40" t="s">
        <v>6</v>
      </c>
      <c r="B4" s="41" t="s">
        <v>7</v>
      </c>
      <c r="C4" s="25" t="str">
        <f t="shared" si="0"/>
        <v>Administración-Administrativo</v>
      </c>
    </row>
    <row r="5" spans="1:3" s="24" customFormat="1" ht="16.5" customHeight="1">
      <c r="A5" s="40" t="s">
        <v>6</v>
      </c>
      <c r="B5" s="41" t="s">
        <v>5</v>
      </c>
      <c r="C5" s="25" t="str">
        <f t="shared" si="0"/>
        <v>Administración-Supervisor</v>
      </c>
    </row>
    <row r="6" spans="1:3" s="24" customFormat="1" ht="16.5" customHeight="1">
      <c r="A6" s="40" t="s">
        <v>8</v>
      </c>
      <c r="B6" s="41" t="s">
        <v>9</v>
      </c>
      <c r="C6" s="25" t="str">
        <f t="shared" si="0"/>
        <v>Laboratorio-Operario</v>
      </c>
    </row>
    <row r="7" spans="1:3" s="24" customFormat="1" ht="16.5" customHeight="1">
      <c r="A7" s="40" t="s">
        <v>8</v>
      </c>
      <c r="B7" s="41" t="s">
        <v>7</v>
      </c>
      <c r="C7" s="25" t="str">
        <f t="shared" si="0"/>
        <v>Laboratorio-Administrativo</v>
      </c>
    </row>
    <row r="8" spans="1:3" s="24" customFormat="1" ht="16.5" customHeight="1">
      <c r="A8" s="40" t="s">
        <v>8</v>
      </c>
      <c r="B8" s="41" t="s">
        <v>5</v>
      </c>
      <c r="C8" s="25" t="str">
        <f t="shared" si="0"/>
        <v>Laboratorio-Supervisor</v>
      </c>
    </row>
    <row r="9" spans="1:3" s="24" customFormat="1" ht="16.5" customHeight="1">
      <c r="A9" s="40" t="s">
        <v>8</v>
      </c>
      <c r="B9" s="41" t="s">
        <v>10</v>
      </c>
      <c r="C9" s="25" t="str">
        <f t="shared" si="0"/>
        <v>Laboratorio-Liderazgo</v>
      </c>
    </row>
    <row r="10" spans="1:3" s="24" customFormat="1" ht="16.5" customHeight="1">
      <c r="A10" s="40" t="s">
        <v>11</v>
      </c>
      <c r="B10" s="41" t="s">
        <v>9</v>
      </c>
      <c r="C10" s="25" t="str">
        <f t="shared" si="0"/>
        <v>Logística-Operario</v>
      </c>
    </row>
    <row r="11" spans="1:3" s="24" customFormat="1" ht="16.5" customHeight="1">
      <c r="A11" s="40" t="s">
        <v>11</v>
      </c>
      <c r="B11" s="41" t="s">
        <v>7</v>
      </c>
      <c r="C11" s="25" t="str">
        <f t="shared" si="0"/>
        <v>Logística-Administrativo</v>
      </c>
    </row>
    <row r="12" spans="1:3" s="24" customFormat="1" ht="16.5" customHeight="1">
      <c r="A12" s="40" t="s">
        <v>11</v>
      </c>
      <c r="B12" s="41" t="s">
        <v>5</v>
      </c>
      <c r="C12" s="25" t="str">
        <f t="shared" si="0"/>
        <v>Logística-Supervisor</v>
      </c>
    </row>
    <row r="13" spans="1:3" s="24" customFormat="1" ht="16.5" customHeight="1">
      <c r="A13" s="40" t="s">
        <v>11</v>
      </c>
      <c r="B13" s="41" t="s">
        <v>10</v>
      </c>
      <c r="C13" s="25" t="str">
        <f t="shared" si="0"/>
        <v>Logística-Liderazgo</v>
      </c>
    </row>
    <row r="14" spans="1:3" s="24" customFormat="1" ht="16.5" customHeight="1">
      <c r="A14" s="40" t="s">
        <v>12</v>
      </c>
      <c r="B14" s="41" t="s">
        <v>9</v>
      </c>
      <c r="C14" s="25" t="str">
        <f t="shared" si="0"/>
        <v>Mantenimiento-Operario</v>
      </c>
    </row>
    <row r="15" spans="1:3" s="24" customFormat="1" ht="16.5" customHeight="1">
      <c r="A15" s="40" t="s">
        <v>12</v>
      </c>
      <c r="B15" s="41" t="s">
        <v>7</v>
      </c>
      <c r="C15" s="25" t="str">
        <f t="shared" si="0"/>
        <v>Mantenimiento-Administrativo</v>
      </c>
    </row>
    <row r="16" spans="1:3" s="24" customFormat="1" ht="16.5" customHeight="1">
      <c r="A16" s="40" t="s">
        <v>12</v>
      </c>
      <c r="B16" s="41" t="s">
        <v>5</v>
      </c>
      <c r="C16" s="25" t="str">
        <f t="shared" si="0"/>
        <v>Mantenimiento-Supervisor</v>
      </c>
    </row>
    <row r="17" spans="1:3" s="24" customFormat="1" ht="16.5" customHeight="1">
      <c r="A17" s="40" t="s">
        <v>12</v>
      </c>
      <c r="B17" s="41" t="s">
        <v>10</v>
      </c>
      <c r="C17" s="25" t="str">
        <f t="shared" si="0"/>
        <v>Mantenimiento-Liderazgo</v>
      </c>
    </row>
    <row r="18" spans="1:3" s="24" customFormat="1" ht="16.5" customHeight="1">
      <c r="A18" s="40" t="s">
        <v>13</v>
      </c>
      <c r="B18" s="41" t="s">
        <v>9</v>
      </c>
      <c r="C18" s="25" t="str">
        <f t="shared" si="0"/>
        <v>NPI-Operario</v>
      </c>
    </row>
    <row r="19" spans="1:3" s="24" customFormat="1" ht="16.5" customHeight="1">
      <c r="A19" s="40" t="s">
        <v>13</v>
      </c>
      <c r="B19" s="41" t="s">
        <v>7</v>
      </c>
      <c r="C19" s="25" t="str">
        <f t="shared" si="0"/>
        <v>NPI-Administrativo</v>
      </c>
    </row>
    <row r="20" spans="1:3" s="24" customFormat="1" ht="16.5" customHeight="1">
      <c r="A20" s="40" t="s">
        <v>13</v>
      </c>
      <c r="B20" s="41" t="s">
        <v>5</v>
      </c>
      <c r="C20" s="25" t="str">
        <f t="shared" si="0"/>
        <v>NPI-Supervisor</v>
      </c>
    </row>
    <row r="21" spans="1:3" s="24" customFormat="1" ht="16.5" customHeight="1">
      <c r="A21" s="40" t="s">
        <v>13</v>
      </c>
      <c r="B21" s="41" t="s">
        <v>10</v>
      </c>
      <c r="C21" s="25" t="str">
        <f t="shared" si="0"/>
        <v>NPI-Liderazgo</v>
      </c>
    </row>
    <row r="22" spans="1:3" s="24" customFormat="1" ht="16.5" customHeight="1">
      <c r="A22" s="40" t="s">
        <v>14</v>
      </c>
      <c r="B22" s="41" t="s">
        <v>9</v>
      </c>
      <c r="C22" s="25" t="str">
        <f t="shared" si="0"/>
        <v>Parent Seeds-Operario</v>
      </c>
    </row>
    <row r="23" spans="1:3" s="24" customFormat="1" ht="16.5" customHeight="1">
      <c r="A23" s="40" t="s">
        <v>14</v>
      </c>
      <c r="B23" s="41" t="s">
        <v>7</v>
      </c>
      <c r="C23" s="25" t="str">
        <f t="shared" si="0"/>
        <v>Parent Seeds-Administrativo</v>
      </c>
    </row>
    <row r="24" spans="1:3" s="24" customFormat="1" ht="16.5" customHeight="1">
      <c r="A24" s="40" t="s">
        <v>14</v>
      </c>
      <c r="B24" s="41" t="s">
        <v>5</v>
      </c>
      <c r="C24" s="25" t="str">
        <f t="shared" si="0"/>
        <v>Parent Seeds-Supervisor</v>
      </c>
    </row>
    <row r="25" spans="1:3" s="24" customFormat="1" ht="16.5" customHeight="1">
      <c r="A25" s="40" t="s">
        <v>14</v>
      </c>
      <c r="B25" s="41" t="s">
        <v>10</v>
      </c>
      <c r="C25" s="25" t="str">
        <f t="shared" si="0"/>
        <v>Parent Seeds-Liderazgo</v>
      </c>
    </row>
    <row r="26" spans="1:3" s="24" customFormat="1" ht="16.5" customHeight="1">
      <c r="A26" s="40" t="s">
        <v>15</v>
      </c>
      <c r="B26" s="41" t="s">
        <v>9</v>
      </c>
      <c r="C26" s="25" t="str">
        <f t="shared" si="0"/>
        <v>Proceso-Operario</v>
      </c>
    </row>
    <row r="27" spans="1:3" s="24" customFormat="1" ht="16.5" customHeight="1">
      <c r="A27" s="40" t="s">
        <v>15</v>
      </c>
      <c r="B27" s="41" t="s">
        <v>7</v>
      </c>
      <c r="C27" s="25" t="str">
        <f t="shared" si="0"/>
        <v>Proceso-Administrativo</v>
      </c>
    </row>
    <row r="28" spans="1:3" s="24" customFormat="1" ht="16.5" customHeight="1">
      <c r="A28" s="40" t="s">
        <v>15</v>
      </c>
      <c r="B28" s="41" t="s">
        <v>5</v>
      </c>
      <c r="C28" s="25" t="str">
        <f t="shared" si="0"/>
        <v>Proceso-Supervisor</v>
      </c>
    </row>
    <row r="29" spans="1:3" s="24" customFormat="1" ht="16.5" customHeight="1">
      <c r="A29" s="40" t="s">
        <v>15</v>
      </c>
      <c r="B29" s="41" t="s">
        <v>10</v>
      </c>
      <c r="C29" s="25" t="str">
        <f t="shared" si="0"/>
        <v>Proceso-Liderazgo</v>
      </c>
    </row>
    <row r="30" spans="1:3" s="24" customFormat="1" ht="16.5" customHeight="1">
      <c r="A30" s="40" t="s">
        <v>16</v>
      </c>
      <c r="B30" s="41" t="s">
        <v>9</v>
      </c>
      <c r="C30" s="25" t="str">
        <f t="shared" si="0"/>
        <v>SPR-Operario</v>
      </c>
    </row>
    <row r="31" spans="1:3" s="24" customFormat="1" ht="16.5" customHeight="1">
      <c r="A31" s="40" t="s">
        <v>16</v>
      </c>
      <c r="B31" s="41" t="s">
        <v>5</v>
      </c>
      <c r="C31" s="25" t="str">
        <f t="shared" si="0"/>
        <v>SPR-Supervisor</v>
      </c>
    </row>
    <row r="32" spans="1:3" s="24" customFormat="1" ht="16.5" customHeight="1">
      <c r="A32" s="40" t="s">
        <v>16</v>
      </c>
      <c r="B32" s="41" t="s">
        <v>10</v>
      </c>
      <c r="C32" s="25" t="str">
        <f t="shared" si="0"/>
        <v>SPR-Liderazgo</v>
      </c>
    </row>
    <row r="33" spans="1:3" s="24" customFormat="1" ht="16.5" customHeight="1">
      <c r="A33" s="40" t="s">
        <v>17</v>
      </c>
      <c r="B33" s="41" t="s">
        <v>5</v>
      </c>
      <c r="C33" s="25" t="str">
        <f t="shared" si="0"/>
        <v>Ingeniería-Supervisor</v>
      </c>
    </row>
    <row r="34" spans="1:3" s="24" customFormat="1" ht="16.5" customHeight="1">
      <c r="A34" s="40" t="s">
        <v>17</v>
      </c>
      <c r="B34" s="41" t="s">
        <v>10</v>
      </c>
      <c r="C34" s="44" t="str">
        <f t="shared" si="0"/>
        <v>Ingeniería-Liderazgo</v>
      </c>
    </row>
    <row r="35" spans="1:3" s="24" customFormat="1" ht="16.5" customHeight="1">
      <c r="A35" s="40" t="s">
        <v>18</v>
      </c>
      <c r="B35" s="41" t="s">
        <v>7</v>
      </c>
      <c r="C35" s="44" t="str">
        <f t="shared" si="0"/>
        <v>RRHH-Administrativo</v>
      </c>
    </row>
    <row r="36" spans="1:3" s="24" customFormat="1" ht="16.5" customHeight="1">
      <c r="A36" s="40" t="s">
        <v>19</v>
      </c>
      <c r="B36" s="41" t="s">
        <v>7</v>
      </c>
      <c r="C36" s="44" t="str">
        <f t="shared" si="0"/>
        <v>Customer services-Administrativo</v>
      </c>
    </row>
    <row r="37" spans="1:3" s="24" customFormat="1" ht="16.5" customHeight="1">
      <c r="A37" s="40" t="s">
        <v>20</v>
      </c>
      <c r="B37" s="41" t="s">
        <v>7</v>
      </c>
      <c r="C37" s="44" t="str">
        <f t="shared" si="0"/>
        <v>Planning-Administrativo</v>
      </c>
    </row>
    <row r="38" spans="1:3" s="24" customFormat="1" ht="16.5" customHeight="1">
      <c r="A38" s="40" t="s">
        <v>21</v>
      </c>
      <c r="B38" s="41" t="s">
        <v>5</v>
      </c>
      <c r="C38" s="44" t="str">
        <f t="shared" si="0"/>
        <v>HSE-Supervisor</v>
      </c>
    </row>
    <row r="39" spans="1:3" s="24" customFormat="1" ht="16.5" customHeight="1">
      <c r="A39" s="40" t="s">
        <v>21</v>
      </c>
      <c r="B39" s="41" t="s">
        <v>10</v>
      </c>
      <c r="C39" s="44" t="str">
        <f t="shared" si="0"/>
        <v>HSE-Liderazgo</v>
      </c>
    </row>
    <row r="40" spans="1:3" s="24" customFormat="1" ht="16.5" customHeight="1">
      <c r="A40" s="40" t="s">
        <v>21</v>
      </c>
      <c r="B40" s="41" t="s">
        <v>22</v>
      </c>
      <c r="C40" s="44" t="str">
        <f t="shared" si="0"/>
        <v>HSE-Técnicos HSE</v>
      </c>
    </row>
    <row r="41" spans="1:3" s="24" customFormat="1" ht="16.5" customHeight="1">
      <c r="A41" s="40" t="s">
        <v>21</v>
      </c>
      <c r="B41" s="41" t="s">
        <v>23</v>
      </c>
      <c r="C41" s="44" t="str">
        <f t="shared" si="0"/>
        <v>HSE-SSO</v>
      </c>
    </row>
    <row r="42" spans="1:3" s="24" customFormat="1" ht="16.5" customHeight="1">
      <c r="A42" s="40" t="s">
        <v>24</v>
      </c>
      <c r="B42" s="41" t="s">
        <v>7</v>
      </c>
      <c r="C42" s="44" t="str">
        <f t="shared" si="0"/>
        <v>IT-Administrativo</v>
      </c>
    </row>
    <row r="43" spans="1:3" s="24" customFormat="1" ht="16.5" customHeight="1">
      <c r="A43" s="40" t="s">
        <v>25</v>
      </c>
      <c r="B43" s="41" t="s">
        <v>26</v>
      </c>
      <c r="C43" s="44" t="str">
        <f t="shared" si="0"/>
        <v>Especial-ECMT</v>
      </c>
    </row>
    <row r="44" spans="1:3" s="24" customFormat="1" ht="16.5" customHeight="1">
      <c r="A44" s="40" t="s">
        <v>25</v>
      </c>
      <c r="B44" s="41" t="s">
        <v>27</v>
      </c>
      <c r="C44" s="44" t="str">
        <f t="shared" si="0"/>
        <v>Especial-Habilitador</v>
      </c>
    </row>
    <row r="45" spans="1:3" s="24" customFormat="1" ht="16.5" customHeight="1">
      <c r="A45" s="40" t="s">
        <v>25</v>
      </c>
      <c r="B45" s="41" t="s">
        <v>28</v>
      </c>
      <c r="C45" s="44" t="str">
        <f t="shared" si="0"/>
        <v>Especial-Mant eléctrico</v>
      </c>
    </row>
    <row r="46" spans="1:3" s="24" customFormat="1" ht="16.5" customHeight="1">
      <c r="A46" s="40" t="s">
        <v>25</v>
      </c>
      <c r="B46" s="41" t="s">
        <v>29</v>
      </c>
      <c r="C46" s="44" t="str">
        <f t="shared" si="0"/>
        <v>Especial-Conductor</v>
      </c>
    </row>
    <row r="47" spans="1:3" s="24" customFormat="1" ht="16.5" customHeight="1">
      <c r="A47" s="40" t="s">
        <v>25</v>
      </c>
      <c r="B47" s="41" t="s">
        <v>30</v>
      </c>
      <c r="C47" s="44" t="str">
        <f t="shared" si="0"/>
        <v>Especial-Manejo de tractor</v>
      </c>
    </row>
    <row r="48" spans="1:3" s="24" customFormat="1" ht="16.5" customHeight="1">
      <c r="A48" s="40" t="s">
        <v>25</v>
      </c>
      <c r="B48" s="41" t="s">
        <v>31</v>
      </c>
      <c r="C48" s="44" t="str">
        <f t="shared" si="0"/>
        <v>Especial-Auditor</v>
      </c>
    </row>
    <row r="49" spans="1:3" s="24" customFormat="1" ht="16.5" customHeight="1">
      <c r="A49" s="40" t="s">
        <v>25</v>
      </c>
      <c r="B49" s="42" t="s">
        <v>32</v>
      </c>
      <c r="C49" s="44" t="str">
        <f t="shared" si="0"/>
        <v>Especial-Manejo de autoelevador</v>
      </c>
    </row>
    <row r="50" spans="1:3" s="24" customFormat="1" ht="16.5" customHeight="1">
      <c r="A50" s="43" t="s">
        <v>25</v>
      </c>
      <c r="B50" s="44" t="s">
        <v>33</v>
      </c>
      <c r="C50" s="44" t="str">
        <f t="shared" si="0"/>
        <v>Especial-Líder de evacuación</v>
      </c>
    </row>
    <row r="51" spans="1:3" s="24" customFormat="1" ht="16.5" customHeight="1">
      <c r="A51" s="43" t="s">
        <v>25</v>
      </c>
      <c r="B51" s="44" t="s">
        <v>34</v>
      </c>
      <c r="C51" s="44" t="str">
        <f t="shared" si="0"/>
        <v>Especial-Uso de sistema de elevación</v>
      </c>
    </row>
    <row r="52" spans="1:3" s="24" customFormat="1" ht="16.5" customHeight="1">
      <c r="A52" s="40" t="s">
        <v>25</v>
      </c>
      <c r="B52" s="42" t="s">
        <v>35</v>
      </c>
      <c r="C52" s="44" t="str">
        <f t="shared" si="0"/>
        <v>Especial-Brigadista</v>
      </c>
    </row>
    <row r="53" spans="1:3" s="24" customFormat="1" ht="16.5" customHeight="1">
      <c r="A53" s="40" t="s">
        <v>25</v>
      </c>
      <c r="B53" s="42" t="s">
        <v>36</v>
      </c>
      <c r="C53" s="44" t="str">
        <f t="shared" si="0"/>
        <v>Especial-Aplicador de fosfina</v>
      </c>
    </row>
    <row r="54" spans="1:3" s="24" customFormat="1" ht="16.5" customHeight="1">
      <c r="A54" s="40" t="s">
        <v>25</v>
      </c>
      <c r="B54" s="45" t="s">
        <v>37</v>
      </c>
      <c r="C54" s="44" t="str">
        <f t="shared" si="0"/>
        <v>Especial-Contratista</v>
      </c>
    </row>
    <row r="55" spans="1:3" s="24" customFormat="1" ht="16.5" customHeight="1">
      <c r="A55" s="40" t="s">
        <v>38</v>
      </c>
      <c r="B55" s="45" t="s">
        <v>15</v>
      </c>
      <c r="C55" s="44" t="str">
        <f t="shared" si="0"/>
        <v>Temporario-Proceso</v>
      </c>
    </row>
    <row r="56" spans="1:3" s="24" customFormat="1" ht="16.5" customHeight="1">
      <c r="A56" s="40" t="s">
        <v>38</v>
      </c>
      <c r="B56" s="41" t="s">
        <v>39</v>
      </c>
      <c r="C56" s="44" t="str">
        <f t="shared" si="0"/>
        <v>Temporario-Sorting</v>
      </c>
    </row>
    <row r="57" spans="1:3" s="24" customFormat="1" ht="16.5" customHeight="1">
      <c r="A57" s="2"/>
      <c r="B57" s="2"/>
      <c r="C57" s="2"/>
    </row>
  </sheetData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9"/>
  <sheetViews>
    <sheetView showGridLines="0" tabSelected="1" topLeftCell="A74" zoomScale="40" zoomScaleNormal="40" zoomScalePageLayoutView="80" workbookViewId="0">
      <selection activeCell="E97" sqref="E97:E98"/>
    </sheetView>
  </sheetViews>
  <sheetFormatPr baseColWidth="10" defaultColWidth="9.109375" defaultRowHeight="14.4"/>
  <cols>
    <col min="2" max="2" width="6" customWidth="1"/>
    <col min="3" max="3" width="42.44140625" customWidth="1"/>
    <col min="4" max="4" width="15" customWidth="1"/>
    <col min="5" max="5" width="15.88671875" customWidth="1"/>
    <col min="18" max="18" width="64.6640625" style="92" customWidth="1"/>
    <col min="19" max="19" width="10" customWidth="1"/>
  </cols>
  <sheetData>
    <row r="1" spans="2:19" ht="63" customHeight="1">
      <c r="B1" s="170" t="s">
        <v>40</v>
      </c>
      <c r="C1" s="170"/>
      <c r="D1" s="170"/>
      <c r="E1" s="170"/>
      <c r="R1"/>
    </row>
    <row r="2" spans="2:19">
      <c r="F2" s="89" t="s">
        <v>41</v>
      </c>
      <c r="G2" s="90" t="s">
        <v>42</v>
      </c>
      <c r="H2" s="90"/>
      <c r="I2" s="90"/>
      <c r="J2" s="90"/>
      <c r="K2" s="89" t="s">
        <v>43</v>
      </c>
      <c r="L2" s="90" t="s">
        <v>44</v>
      </c>
      <c r="N2" s="90"/>
      <c r="P2" s="91" t="s">
        <v>45</v>
      </c>
      <c r="Q2" s="90" t="s">
        <v>46</v>
      </c>
    </row>
    <row r="3" spans="2:19" ht="3.9" customHeight="1">
      <c r="F3" s="93"/>
      <c r="G3" s="90"/>
      <c r="H3" s="90"/>
      <c r="I3" s="90"/>
      <c r="J3" s="90"/>
      <c r="K3" s="93"/>
      <c r="L3" s="90"/>
    </row>
    <row r="4" spans="2:19">
      <c r="F4" s="94" t="s">
        <v>45</v>
      </c>
      <c r="G4" s="90" t="s">
        <v>47</v>
      </c>
      <c r="H4" s="90"/>
      <c r="I4" s="90"/>
      <c r="J4" s="90"/>
      <c r="K4" s="95" t="s">
        <v>48</v>
      </c>
      <c r="L4" s="90" t="s">
        <v>49</v>
      </c>
      <c r="R4" s="96" t="s">
        <v>50</v>
      </c>
      <c r="S4" s="118">
        <v>46054</v>
      </c>
    </row>
    <row r="5" spans="2:19" ht="15" customHeight="1"/>
    <row r="6" spans="2:19" ht="71.25" customHeight="1">
      <c r="C6" s="97" t="s">
        <v>51</v>
      </c>
      <c r="D6" s="98" t="s">
        <v>52</v>
      </c>
      <c r="E6" s="97" t="s">
        <v>53</v>
      </c>
      <c r="F6" s="99" t="s">
        <v>54</v>
      </c>
      <c r="G6" s="99" t="s">
        <v>55</v>
      </c>
      <c r="H6" s="99" t="s">
        <v>56</v>
      </c>
      <c r="I6" s="99" t="s">
        <v>57</v>
      </c>
      <c r="J6" s="99" t="s">
        <v>58</v>
      </c>
      <c r="K6" s="99" t="s">
        <v>59</v>
      </c>
      <c r="L6" s="99" t="s">
        <v>60</v>
      </c>
      <c r="M6" s="99" t="s">
        <v>61</v>
      </c>
      <c r="N6" s="99" t="s">
        <v>62</v>
      </c>
      <c r="O6" s="99" t="s">
        <v>63</v>
      </c>
      <c r="P6" s="99" t="s">
        <v>64</v>
      </c>
      <c r="Q6" s="99" t="s">
        <v>65</v>
      </c>
      <c r="R6" s="97" t="s">
        <v>66</v>
      </c>
    </row>
    <row r="7" spans="2:19" ht="16.5" customHeight="1">
      <c r="B7" s="148">
        <v>1</v>
      </c>
      <c r="C7" s="148" t="s">
        <v>67</v>
      </c>
      <c r="D7" s="148" t="s">
        <v>68</v>
      </c>
      <c r="E7" s="148" t="s">
        <v>21</v>
      </c>
      <c r="F7" s="100" t="s">
        <v>41</v>
      </c>
      <c r="G7" s="100" t="s">
        <v>41</v>
      </c>
      <c r="H7" s="100" t="s">
        <v>41</v>
      </c>
      <c r="I7" s="100" t="s">
        <v>41</v>
      </c>
      <c r="J7" s="100" t="s">
        <v>41</v>
      </c>
      <c r="K7" s="100" t="s">
        <v>41</v>
      </c>
      <c r="L7" s="100" t="s">
        <v>41</v>
      </c>
      <c r="M7" s="100" t="s">
        <v>41</v>
      </c>
      <c r="N7" s="100" t="s">
        <v>41</v>
      </c>
      <c r="O7" s="100" t="s">
        <v>41</v>
      </c>
      <c r="P7" s="100" t="s">
        <v>41</v>
      </c>
      <c r="Q7" s="100" t="s">
        <v>41</v>
      </c>
      <c r="R7" s="171" t="s">
        <v>69</v>
      </c>
    </row>
    <row r="8" spans="2:19" ht="16.5" customHeight="1">
      <c r="B8" s="125"/>
      <c r="C8" s="125"/>
      <c r="D8" s="125"/>
      <c r="E8" s="125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72"/>
    </row>
    <row r="9" spans="2:19" ht="16.5" customHeight="1">
      <c r="B9" s="124">
        <f>B7+1</f>
        <v>2</v>
      </c>
      <c r="C9" s="149" t="s">
        <v>70</v>
      </c>
      <c r="D9" s="155" t="s">
        <v>68</v>
      </c>
      <c r="E9" s="149" t="s">
        <v>21</v>
      </c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37" t="s">
        <v>71</v>
      </c>
    </row>
    <row r="10" spans="2:19" ht="16.5" customHeight="1">
      <c r="B10" s="125"/>
      <c r="C10" s="150"/>
      <c r="D10" s="150"/>
      <c r="E10" s="150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29"/>
    </row>
    <row r="11" spans="2:19" ht="16.5" customHeight="1">
      <c r="B11" s="124">
        <f>B9+1</f>
        <v>3</v>
      </c>
      <c r="C11" s="124" t="s">
        <v>72</v>
      </c>
      <c r="D11" s="148" t="s">
        <v>68</v>
      </c>
      <c r="E11" s="124" t="s">
        <v>21</v>
      </c>
      <c r="F11" s="101"/>
      <c r="G11" s="101"/>
      <c r="H11" s="101"/>
      <c r="I11" s="101"/>
      <c r="J11" s="101"/>
      <c r="K11" s="101" t="s">
        <v>43</v>
      </c>
      <c r="L11" s="101"/>
      <c r="M11" s="101"/>
      <c r="N11" s="101"/>
      <c r="O11" s="101"/>
      <c r="P11" s="101"/>
      <c r="Q11" s="101"/>
      <c r="R11" s="163"/>
    </row>
    <row r="12" spans="2:19" ht="16.5" customHeight="1">
      <c r="B12" s="125"/>
      <c r="C12" s="125"/>
      <c r="D12" s="125"/>
      <c r="E12" s="125"/>
      <c r="F12" s="101"/>
      <c r="G12" s="101"/>
      <c r="H12" s="101"/>
      <c r="I12" s="101"/>
      <c r="J12" s="101"/>
      <c r="K12" s="101" t="s">
        <v>45</v>
      </c>
      <c r="L12" s="101" t="s">
        <v>45</v>
      </c>
      <c r="M12" s="101" t="s">
        <v>45</v>
      </c>
      <c r="N12" s="101"/>
      <c r="O12" s="101"/>
      <c r="P12" s="101"/>
      <c r="Q12" s="101"/>
      <c r="R12" s="164"/>
    </row>
    <row r="13" spans="2:19" ht="16.5" customHeight="1">
      <c r="B13" s="124">
        <f>B11+1</f>
        <v>4</v>
      </c>
      <c r="C13" s="151" t="s">
        <v>73</v>
      </c>
      <c r="D13" s="169" t="s">
        <v>68</v>
      </c>
      <c r="E13" s="151" t="s">
        <v>21</v>
      </c>
      <c r="F13" s="104"/>
      <c r="G13" s="104"/>
      <c r="H13" s="104"/>
      <c r="I13" s="104"/>
      <c r="J13" s="104"/>
      <c r="K13" s="104"/>
      <c r="L13" s="104" t="s">
        <v>43</v>
      </c>
      <c r="M13" s="104"/>
      <c r="N13" s="104"/>
      <c r="O13" s="104"/>
      <c r="P13" s="104"/>
      <c r="Q13" s="104"/>
      <c r="R13" s="153" t="s">
        <v>74</v>
      </c>
    </row>
    <row r="14" spans="2:19" ht="16.5" customHeight="1">
      <c r="B14" s="125"/>
      <c r="C14" s="152"/>
      <c r="D14" s="152"/>
      <c r="E14" s="152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54"/>
    </row>
    <row r="15" spans="2:19" ht="16.5" customHeight="1">
      <c r="B15" s="124">
        <f>B13+1</f>
        <v>5</v>
      </c>
      <c r="C15" s="158" t="s">
        <v>75</v>
      </c>
      <c r="D15" s="148" t="s">
        <v>68</v>
      </c>
      <c r="E15" s="158" t="s">
        <v>21</v>
      </c>
      <c r="F15" s="101"/>
      <c r="G15" s="101"/>
      <c r="H15" s="101"/>
      <c r="I15" s="101"/>
      <c r="J15" s="101"/>
      <c r="K15" s="101" t="s">
        <v>43</v>
      </c>
      <c r="L15" s="101"/>
      <c r="M15" s="101"/>
      <c r="N15" s="101"/>
      <c r="O15" s="101"/>
      <c r="P15" s="101"/>
      <c r="Q15" s="101"/>
      <c r="R15" s="163"/>
    </row>
    <row r="16" spans="2:19" ht="16.5" customHeight="1">
      <c r="B16" s="125"/>
      <c r="C16" s="147"/>
      <c r="D16" s="125"/>
      <c r="E16" s="147"/>
      <c r="F16" s="101"/>
      <c r="G16" s="101"/>
      <c r="H16" s="101"/>
      <c r="I16" s="101"/>
      <c r="J16" s="101"/>
      <c r="K16" s="101" t="s">
        <v>45</v>
      </c>
      <c r="L16" s="101" t="s">
        <v>45</v>
      </c>
      <c r="M16" s="101" t="s">
        <v>45</v>
      </c>
      <c r="N16" s="101"/>
      <c r="O16" s="101"/>
      <c r="P16" s="101"/>
      <c r="Q16" s="101"/>
      <c r="R16" s="164"/>
    </row>
    <row r="17" spans="2:18" ht="16.5" customHeight="1">
      <c r="B17" s="124">
        <f>B15+1</f>
        <v>6</v>
      </c>
      <c r="C17" s="151" t="s">
        <v>76</v>
      </c>
      <c r="D17" s="169" t="s">
        <v>68</v>
      </c>
      <c r="E17" s="151" t="s">
        <v>21</v>
      </c>
      <c r="F17" s="104"/>
      <c r="G17" s="104"/>
      <c r="H17" s="104"/>
      <c r="I17" s="104" t="s">
        <v>43</v>
      </c>
      <c r="J17" s="104"/>
      <c r="K17" s="104"/>
      <c r="L17" s="104"/>
      <c r="M17" s="104"/>
      <c r="N17" s="104"/>
      <c r="O17" s="104"/>
      <c r="P17" s="104"/>
      <c r="Q17" s="104"/>
      <c r="R17" s="153" t="s">
        <v>74</v>
      </c>
    </row>
    <row r="18" spans="2:18" ht="16.5" customHeight="1">
      <c r="B18" s="125"/>
      <c r="C18" s="152"/>
      <c r="D18" s="152"/>
      <c r="E18" s="152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54"/>
    </row>
    <row r="19" spans="2:18" ht="16.5" customHeight="1">
      <c r="B19" s="124">
        <f>B17+1</f>
        <v>7</v>
      </c>
      <c r="C19" s="158" t="s">
        <v>77</v>
      </c>
      <c r="D19" s="148" t="s">
        <v>68</v>
      </c>
      <c r="E19" s="158" t="s">
        <v>21</v>
      </c>
      <c r="F19" s="101"/>
      <c r="G19" s="101"/>
      <c r="H19" s="101"/>
      <c r="I19" s="101"/>
      <c r="J19" s="101"/>
      <c r="K19" s="101"/>
      <c r="L19" s="101" t="s">
        <v>43</v>
      </c>
      <c r="M19" s="101"/>
      <c r="N19" s="101"/>
      <c r="O19" s="101"/>
      <c r="P19" s="101"/>
      <c r="Q19" s="101"/>
      <c r="R19" s="163"/>
    </row>
    <row r="20" spans="2:18" ht="16.5" customHeight="1">
      <c r="B20" s="125"/>
      <c r="C20" s="147"/>
      <c r="D20" s="125"/>
      <c r="E20" s="147"/>
      <c r="F20" s="101"/>
      <c r="G20" s="101"/>
      <c r="H20" s="101"/>
      <c r="I20" s="101"/>
      <c r="J20" s="101"/>
      <c r="K20" s="101"/>
      <c r="L20" s="101" t="s">
        <v>45</v>
      </c>
      <c r="M20" s="101" t="s">
        <v>45</v>
      </c>
      <c r="N20" s="101" t="s">
        <v>45</v>
      </c>
      <c r="O20" s="101"/>
      <c r="P20" s="101"/>
      <c r="Q20" s="101"/>
      <c r="R20" s="164"/>
    </row>
    <row r="21" spans="2:18" ht="16.5" customHeight="1">
      <c r="B21" s="124">
        <f>B19+1</f>
        <v>8</v>
      </c>
      <c r="C21" s="149" t="s">
        <v>78</v>
      </c>
      <c r="D21" s="149" t="s">
        <v>79</v>
      </c>
      <c r="E21" s="149" t="s">
        <v>21</v>
      </c>
      <c r="F21" s="103"/>
      <c r="G21" s="103"/>
      <c r="H21" s="103"/>
      <c r="I21" s="103"/>
      <c r="J21" s="103"/>
      <c r="K21" s="103"/>
      <c r="L21" s="103"/>
      <c r="M21" s="103" t="s">
        <v>43</v>
      </c>
      <c r="N21" s="103" t="s">
        <v>41</v>
      </c>
      <c r="O21" s="103"/>
      <c r="P21" s="103"/>
      <c r="Q21" s="103"/>
      <c r="R21" s="156"/>
    </row>
    <row r="22" spans="2:18" ht="16.5" customHeight="1">
      <c r="B22" s="125"/>
      <c r="C22" s="150"/>
      <c r="D22" s="150"/>
      <c r="E22" s="150"/>
      <c r="F22" s="103"/>
      <c r="G22" s="103"/>
      <c r="H22" s="103"/>
      <c r="I22" s="103"/>
      <c r="J22" s="103"/>
      <c r="K22" s="103"/>
      <c r="L22" s="103"/>
      <c r="M22" s="103" t="s">
        <v>45</v>
      </c>
      <c r="N22" s="103" t="s">
        <v>45</v>
      </c>
      <c r="O22" s="103" t="s">
        <v>45</v>
      </c>
      <c r="P22" s="103"/>
      <c r="Q22" s="103"/>
      <c r="R22" s="157"/>
    </row>
    <row r="23" spans="2:18" ht="16.5" customHeight="1">
      <c r="B23" s="124">
        <f>B21+1</f>
        <v>9</v>
      </c>
      <c r="C23" s="124" t="s">
        <v>80</v>
      </c>
      <c r="D23" s="124" t="s">
        <v>68</v>
      </c>
      <c r="E23" s="124" t="s">
        <v>21</v>
      </c>
      <c r="F23" s="101"/>
      <c r="G23" s="101"/>
      <c r="H23" s="101"/>
      <c r="I23" s="101"/>
      <c r="J23" s="101"/>
      <c r="K23" s="101"/>
      <c r="L23" s="101"/>
      <c r="M23" s="101"/>
      <c r="N23" s="101"/>
      <c r="O23" s="101" t="s">
        <v>43</v>
      </c>
      <c r="P23" s="101"/>
      <c r="Q23" s="101"/>
      <c r="R23" s="163"/>
    </row>
    <row r="24" spans="2:18" ht="16.5" customHeight="1">
      <c r="B24" s="125"/>
      <c r="C24" s="125"/>
      <c r="D24" s="125"/>
      <c r="E24" s="125"/>
      <c r="F24" s="101"/>
      <c r="G24" s="101"/>
      <c r="H24" s="101"/>
      <c r="I24" s="101"/>
      <c r="J24" s="101"/>
      <c r="K24" s="101"/>
      <c r="L24" s="101"/>
      <c r="M24" s="101"/>
      <c r="N24" s="101"/>
      <c r="O24" s="101" t="s">
        <v>45</v>
      </c>
      <c r="P24" s="101" t="s">
        <v>45</v>
      </c>
      <c r="Q24" s="101" t="s">
        <v>45</v>
      </c>
      <c r="R24" s="164"/>
    </row>
    <row r="25" spans="2:18" ht="16.5" customHeight="1">
      <c r="B25" s="165">
        <f>B23+1</f>
        <v>10</v>
      </c>
      <c r="C25" s="151" t="s">
        <v>81</v>
      </c>
      <c r="D25" s="151" t="s">
        <v>79</v>
      </c>
      <c r="E25" s="151" t="s">
        <v>21</v>
      </c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 t="s">
        <v>41</v>
      </c>
      <c r="Q25" s="104"/>
      <c r="R25" s="167" t="s">
        <v>82</v>
      </c>
    </row>
    <row r="26" spans="2:18" ht="16.5" customHeight="1">
      <c r="B26" s="166"/>
      <c r="C26" s="152"/>
      <c r="D26" s="152"/>
      <c r="E26" s="152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68"/>
    </row>
    <row r="27" spans="2:18" ht="16.5" customHeight="1">
      <c r="B27" s="124">
        <f>B25+1</f>
        <v>11</v>
      </c>
      <c r="C27" s="124" t="s">
        <v>83</v>
      </c>
      <c r="D27" s="124" t="s">
        <v>68</v>
      </c>
      <c r="E27" s="124" t="s">
        <v>21</v>
      </c>
      <c r="F27" s="101"/>
      <c r="G27" s="101"/>
      <c r="H27" s="101"/>
      <c r="I27" s="101"/>
      <c r="J27" s="101"/>
      <c r="K27" s="101"/>
      <c r="L27" s="101"/>
      <c r="M27" s="101" t="s">
        <v>43</v>
      </c>
      <c r="N27" s="101"/>
      <c r="O27" s="101" t="s">
        <v>41</v>
      </c>
      <c r="P27" s="101"/>
      <c r="Q27" s="101"/>
      <c r="R27" s="163"/>
    </row>
    <row r="28" spans="2:18" ht="16.5" customHeight="1">
      <c r="B28" s="125"/>
      <c r="C28" s="125"/>
      <c r="D28" s="125"/>
      <c r="E28" s="125"/>
      <c r="F28" s="101"/>
      <c r="G28" s="101"/>
      <c r="H28" s="101"/>
      <c r="I28" s="101"/>
      <c r="J28" s="101"/>
      <c r="K28" s="101"/>
      <c r="L28" s="101"/>
      <c r="M28" s="101" t="s">
        <v>45</v>
      </c>
      <c r="N28" s="101" t="s">
        <v>45</v>
      </c>
      <c r="O28" s="101" t="s">
        <v>45</v>
      </c>
      <c r="P28" s="101"/>
      <c r="Q28" s="101"/>
      <c r="R28" s="164"/>
    </row>
    <row r="29" spans="2:18" ht="16.5" customHeight="1">
      <c r="B29" s="124">
        <f>B27+1</f>
        <v>12</v>
      </c>
      <c r="C29" s="149" t="s">
        <v>84</v>
      </c>
      <c r="D29" s="149" t="s">
        <v>68</v>
      </c>
      <c r="E29" s="149" t="s">
        <v>21</v>
      </c>
      <c r="F29" s="103"/>
      <c r="G29" s="103"/>
      <c r="H29" s="103"/>
      <c r="I29" s="103"/>
      <c r="J29" s="103"/>
      <c r="K29" s="103"/>
      <c r="L29" s="103"/>
      <c r="M29" s="103"/>
      <c r="N29" s="103" t="s">
        <v>43</v>
      </c>
      <c r="O29" s="103"/>
      <c r="P29" s="103"/>
      <c r="Q29" s="103"/>
      <c r="R29" s="156"/>
    </row>
    <row r="30" spans="2:18" ht="16.5" customHeight="1">
      <c r="B30" s="125"/>
      <c r="C30" s="150"/>
      <c r="D30" s="150"/>
      <c r="E30" s="150"/>
      <c r="F30" s="103"/>
      <c r="G30" s="103"/>
      <c r="H30" s="103"/>
      <c r="I30" s="103"/>
      <c r="J30" s="103"/>
      <c r="K30" s="103"/>
      <c r="L30" s="103"/>
      <c r="M30" s="103"/>
      <c r="N30" s="103" t="s">
        <v>45</v>
      </c>
      <c r="O30" s="103" t="s">
        <v>45</v>
      </c>
      <c r="P30" s="103" t="s">
        <v>45</v>
      </c>
      <c r="Q30" s="103"/>
      <c r="R30" s="157"/>
    </row>
    <row r="31" spans="2:18" ht="16.5" customHeight="1">
      <c r="B31" s="124">
        <f>B29+1</f>
        <v>13</v>
      </c>
      <c r="C31" s="124" t="s">
        <v>85</v>
      </c>
      <c r="D31" s="124" t="s">
        <v>79</v>
      </c>
      <c r="E31" s="124" t="s">
        <v>21</v>
      </c>
      <c r="F31" s="101"/>
      <c r="G31" s="101"/>
      <c r="H31" s="101"/>
      <c r="I31" s="101"/>
      <c r="J31" s="101"/>
      <c r="K31" s="101"/>
      <c r="L31" s="101"/>
      <c r="M31" s="101" t="s">
        <v>43</v>
      </c>
      <c r="N31" s="101" t="s">
        <v>41</v>
      </c>
      <c r="O31" s="101"/>
      <c r="P31" s="101"/>
      <c r="Q31" s="101"/>
      <c r="R31" s="163"/>
    </row>
    <row r="32" spans="2:18" ht="16.5" customHeight="1">
      <c r="B32" s="125"/>
      <c r="C32" s="125"/>
      <c r="D32" s="125"/>
      <c r="E32" s="125"/>
      <c r="F32" s="101"/>
      <c r="G32" s="101"/>
      <c r="H32" s="101"/>
      <c r="I32" s="101"/>
      <c r="J32" s="101"/>
      <c r="K32" s="101"/>
      <c r="L32" s="101"/>
      <c r="M32" s="101" t="s">
        <v>45</v>
      </c>
      <c r="N32" s="101" t="s">
        <v>45</v>
      </c>
      <c r="O32" s="101" t="s">
        <v>45</v>
      </c>
      <c r="P32" s="101"/>
      <c r="Q32" s="101"/>
      <c r="R32" s="164"/>
    </row>
    <row r="33" spans="2:18" ht="16.5" customHeight="1">
      <c r="B33" s="124">
        <f>B31+1</f>
        <v>14</v>
      </c>
      <c r="C33" s="149" t="s">
        <v>86</v>
      </c>
      <c r="D33" s="149" t="s">
        <v>68</v>
      </c>
      <c r="E33" s="149" t="s">
        <v>21</v>
      </c>
      <c r="F33" s="103"/>
      <c r="G33" s="103"/>
      <c r="H33" s="103"/>
      <c r="I33" s="103"/>
      <c r="J33" s="103"/>
      <c r="K33" s="103"/>
      <c r="L33" s="103"/>
      <c r="M33" s="103"/>
      <c r="N33" s="103" t="s">
        <v>43</v>
      </c>
      <c r="O33" s="103"/>
      <c r="P33" s="103"/>
      <c r="Q33" s="103"/>
      <c r="R33" s="156"/>
    </row>
    <row r="34" spans="2:18" ht="16.5" customHeight="1">
      <c r="B34" s="125"/>
      <c r="C34" s="150"/>
      <c r="D34" s="150"/>
      <c r="E34" s="150"/>
      <c r="F34" s="103"/>
      <c r="G34" s="103"/>
      <c r="H34" s="103"/>
      <c r="I34" s="103"/>
      <c r="J34" s="103"/>
      <c r="K34" s="103"/>
      <c r="L34" s="103"/>
      <c r="M34" s="103"/>
      <c r="N34" s="103" t="s">
        <v>45</v>
      </c>
      <c r="O34" s="103" t="s">
        <v>45</v>
      </c>
      <c r="P34" s="103" t="s">
        <v>45</v>
      </c>
      <c r="Q34" s="103"/>
      <c r="R34" s="157"/>
    </row>
    <row r="35" spans="2:18" ht="16.5" customHeight="1">
      <c r="B35" s="124">
        <f>B33+1</f>
        <v>15</v>
      </c>
      <c r="C35" s="124" t="s">
        <v>87</v>
      </c>
      <c r="D35" s="124" t="s">
        <v>68</v>
      </c>
      <c r="E35" s="124" t="s">
        <v>21</v>
      </c>
      <c r="F35" s="101"/>
      <c r="G35" s="101"/>
      <c r="H35" s="101"/>
      <c r="I35" s="101"/>
      <c r="J35" s="101"/>
      <c r="K35" s="101"/>
      <c r="L35" s="101"/>
      <c r="M35" s="101"/>
      <c r="N35" s="101"/>
      <c r="O35" s="101" t="s">
        <v>43</v>
      </c>
      <c r="P35" s="101"/>
      <c r="Q35" s="101"/>
      <c r="R35" s="163"/>
    </row>
    <row r="36" spans="2:18" ht="16.5" customHeight="1">
      <c r="B36" s="125"/>
      <c r="C36" s="125"/>
      <c r="D36" s="125"/>
      <c r="E36" s="125"/>
      <c r="F36" s="101"/>
      <c r="G36" s="101"/>
      <c r="H36" s="101"/>
      <c r="I36" s="101"/>
      <c r="J36" s="101"/>
      <c r="K36" s="101"/>
      <c r="L36" s="101"/>
      <c r="M36" s="101"/>
      <c r="N36" s="101"/>
      <c r="O36" s="101" t="s">
        <v>45</v>
      </c>
      <c r="P36" s="101" t="s">
        <v>45</v>
      </c>
      <c r="Q36" s="101" t="s">
        <v>45</v>
      </c>
      <c r="R36" s="164"/>
    </row>
    <row r="37" spans="2:18" ht="16.5" customHeight="1">
      <c r="B37" s="124">
        <f>B35+1</f>
        <v>16</v>
      </c>
      <c r="C37" s="149" t="s">
        <v>88</v>
      </c>
      <c r="D37" s="149" t="s">
        <v>68</v>
      </c>
      <c r="E37" s="149" t="s">
        <v>21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 t="s">
        <v>43</v>
      </c>
      <c r="P37" s="103"/>
      <c r="Q37" s="103"/>
      <c r="R37" s="156"/>
    </row>
    <row r="38" spans="2:18" ht="16.5" customHeight="1">
      <c r="B38" s="125"/>
      <c r="C38" s="150"/>
      <c r="D38" s="150"/>
      <c r="E38" s="150"/>
      <c r="F38" s="103"/>
      <c r="G38" s="103"/>
      <c r="H38" s="103"/>
      <c r="I38" s="103"/>
      <c r="J38" s="103"/>
      <c r="K38" s="103"/>
      <c r="L38" s="103"/>
      <c r="M38" s="103"/>
      <c r="N38" s="103"/>
      <c r="O38" s="103" t="s">
        <v>45</v>
      </c>
      <c r="P38" s="103" t="s">
        <v>45</v>
      </c>
      <c r="Q38" s="103" t="s">
        <v>45</v>
      </c>
      <c r="R38" s="157"/>
    </row>
    <row r="39" spans="2:18" ht="16.5" customHeight="1">
      <c r="B39" s="124">
        <f>B37+1</f>
        <v>17</v>
      </c>
      <c r="C39" s="124" t="s">
        <v>89</v>
      </c>
      <c r="D39" s="124" t="s">
        <v>68</v>
      </c>
      <c r="E39" s="124" t="s">
        <v>21</v>
      </c>
      <c r="F39" s="101"/>
      <c r="G39" s="101"/>
      <c r="H39" s="101"/>
      <c r="I39" s="101"/>
      <c r="J39" s="101"/>
      <c r="K39" s="101" t="s">
        <v>43</v>
      </c>
      <c r="L39" s="101"/>
      <c r="M39" s="101"/>
      <c r="N39" s="101"/>
      <c r="O39" s="101"/>
      <c r="P39" s="101"/>
      <c r="Q39" s="101"/>
      <c r="R39" s="163"/>
    </row>
    <row r="40" spans="2:18" ht="16.5" customHeight="1">
      <c r="B40" s="125"/>
      <c r="C40" s="125"/>
      <c r="D40" s="125"/>
      <c r="E40" s="125"/>
      <c r="F40" s="101"/>
      <c r="G40" s="101"/>
      <c r="H40" s="101"/>
      <c r="I40" s="101"/>
      <c r="J40" s="101"/>
      <c r="K40" s="101" t="s">
        <v>45</v>
      </c>
      <c r="L40" s="101" t="s">
        <v>45</v>
      </c>
      <c r="M40" s="101" t="s">
        <v>45</v>
      </c>
      <c r="N40" s="101"/>
      <c r="O40" s="101"/>
      <c r="P40" s="101"/>
      <c r="Q40" s="101"/>
      <c r="R40" s="164"/>
    </row>
    <row r="41" spans="2:18" ht="16.5" customHeight="1">
      <c r="B41" s="124">
        <f>B39+1</f>
        <v>18</v>
      </c>
      <c r="C41" s="149" t="s">
        <v>90</v>
      </c>
      <c r="D41" s="149" t="s">
        <v>68</v>
      </c>
      <c r="E41" s="149" t="s">
        <v>21</v>
      </c>
      <c r="F41" s="103"/>
      <c r="G41" s="103"/>
      <c r="H41" s="103"/>
      <c r="I41" s="103" t="s">
        <v>43</v>
      </c>
      <c r="J41" s="103"/>
      <c r="K41" s="103"/>
      <c r="L41" s="103"/>
      <c r="M41" s="103"/>
      <c r="N41" s="103"/>
      <c r="O41" s="103"/>
      <c r="P41" s="103"/>
      <c r="Q41" s="103"/>
      <c r="R41" s="137"/>
    </row>
    <row r="42" spans="2:18" ht="16.5" customHeight="1">
      <c r="B42" s="125"/>
      <c r="C42" s="150"/>
      <c r="D42" s="150"/>
      <c r="E42" s="150"/>
      <c r="F42" s="103"/>
      <c r="G42" s="103"/>
      <c r="H42" s="103"/>
      <c r="I42" s="103" t="s">
        <v>45</v>
      </c>
      <c r="J42" s="103" t="s">
        <v>45</v>
      </c>
      <c r="K42" s="103" t="s">
        <v>45</v>
      </c>
      <c r="L42" s="103"/>
      <c r="M42" s="103"/>
      <c r="N42" s="103"/>
      <c r="O42" s="103"/>
      <c r="P42" s="103"/>
      <c r="Q42" s="103"/>
      <c r="R42" s="129"/>
    </row>
    <row r="43" spans="2:18" ht="16.5" customHeight="1">
      <c r="B43" s="124">
        <f>B41+1</f>
        <v>19</v>
      </c>
      <c r="C43" s="124" t="s">
        <v>91</v>
      </c>
      <c r="D43" s="124" t="s">
        <v>68</v>
      </c>
      <c r="E43" s="124" t="s">
        <v>21</v>
      </c>
      <c r="F43" s="101"/>
      <c r="G43" s="101"/>
      <c r="H43" s="101" t="s">
        <v>43</v>
      </c>
      <c r="I43" s="101"/>
      <c r="J43" s="101"/>
      <c r="K43" s="101"/>
      <c r="L43" s="101"/>
      <c r="M43" s="101"/>
      <c r="N43" s="101"/>
      <c r="O43" s="101"/>
      <c r="P43" s="101"/>
      <c r="Q43" s="101"/>
      <c r="R43" s="163"/>
    </row>
    <row r="44" spans="2:18" ht="16.5" customHeight="1">
      <c r="B44" s="125"/>
      <c r="C44" s="125"/>
      <c r="D44" s="125"/>
      <c r="E44" s="125"/>
      <c r="F44" s="101"/>
      <c r="G44" s="101"/>
      <c r="H44" s="101" t="s">
        <v>45</v>
      </c>
      <c r="I44" s="101" t="s">
        <v>45</v>
      </c>
      <c r="J44" s="101" t="s">
        <v>45</v>
      </c>
      <c r="K44" s="101"/>
      <c r="L44" s="101"/>
      <c r="M44" s="101"/>
      <c r="N44" s="101"/>
      <c r="O44" s="101"/>
      <c r="P44" s="101"/>
      <c r="Q44" s="101"/>
      <c r="R44" s="164"/>
    </row>
    <row r="45" spans="2:18" ht="16.5" customHeight="1">
      <c r="B45" s="158">
        <f>B43+1</f>
        <v>20</v>
      </c>
      <c r="C45" s="149" t="s">
        <v>92</v>
      </c>
      <c r="D45" s="149" t="s">
        <v>79</v>
      </c>
      <c r="E45" s="149" t="s">
        <v>21</v>
      </c>
      <c r="F45" s="103"/>
      <c r="G45" s="103"/>
      <c r="H45" s="103"/>
      <c r="I45" s="103"/>
      <c r="J45" s="103"/>
      <c r="K45" s="103"/>
      <c r="L45" s="103"/>
      <c r="M45" s="103" t="s">
        <v>41</v>
      </c>
      <c r="N45" s="103"/>
      <c r="O45" s="103"/>
      <c r="P45" s="103"/>
      <c r="Q45" s="103"/>
      <c r="R45" s="156"/>
    </row>
    <row r="46" spans="2:18" ht="16.5" customHeight="1">
      <c r="B46" s="147"/>
      <c r="C46" s="150"/>
      <c r="D46" s="150"/>
      <c r="E46" s="150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57"/>
    </row>
    <row r="47" spans="2:18" ht="16.5" customHeight="1">
      <c r="B47" s="124">
        <f>B45+1</f>
        <v>21</v>
      </c>
      <c r="C47" s="124" t="s">
        <v>93</v>
      </c>
      <c r="D47" s="124" t="s">
        <v>79</v>
      </c>
      <c r="E47" s="124" t="s">
        <v>21</v>
      </c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 t="s">
        <v>41</v>
      </c>
      <c r="Q47" s="101"/>
      <c r="R47" s="132"/>
    </row>
    <row r="48" spans="2:18" ht="16.5" customHeight="1">
      <c r="B48" s="125"/>
      <c r="C48" s="125"/>
      <c r="D48" s="125"/>
      <c r="E48" s="125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22"/>
    </row>
    <row r="49" spans="2:18" ht="16.5" customHeight="1">
      <c r="B49" s="124">
        <f>B47+1</f>
        <v>22</v>
      </c>
      <c r="C49" s="149" t="s">
        <v>94</v>
      </c>
      <c r="D49" s="149" t="s">
        <v>68</v>
      </c>
      <c r="E49" s="149" t="s">
        <v>21</v>
      </c>
      <c r="F49" s="103"/>
      <c r="G49" s="103"/>
      <c r="H49" s="103"/>
      <c r="I49" s="103"/>
      <c r="J49" s="103" t="s">
        <v>43</v>
      </c>
      <c r="K49" s="103"/>
      <c r="L49" s="103"/>
      <c r="M49" s="103"/>
      <c r="N49" s="103"/>
      <c r="O49" s="103"/>
      <c r="P49" s="103"/>
      <c r="Q49" s="103"/>
      <c r="R49" s="156"/>
    </row>
    <row r="50" spans="2:18" ht="16.5" customHeight="1">
      <c r="B50" s="125"/>
      <c r="C50" s="150"/>
      <c r="D50" s="150"/>
      <c r="E50" s="150"/>
      <c r="F50" s="103"/>
      <c r="G50" s="103"/>
      <c r="H50" s="103"/>
      <c r="I50" s="103"/>
      <c r="J50" s="103" t="s">
        <v>45</v>
      </c>
      <c r="K50" s="103" t="s">
        <v>45</v>
      </c>
      <c r="L50" s="103" t="s">
        <v>45</v>
      </c>
      <c r="M50" s="103"/>
      <c r="N50" s="103"/>
      <c r="O50" s="103"/>
      <c r="P50" s="103"/>
      <c r="Q50" s="103"/>
      <c r="R50" s="157"/>
    </row>
    <row r="51" spans="2:18" ht="16.5" customHeight="1">
      <c r="B51" s="124">
        <f>B49+1</f>
        <v>23</v>
      </c>
      <c r="C51" s="124" t="s">
        <v>26</v>
      </c>
      <c r="D51" s="124" t="s">
        <v>79</v>
      </c>
      <c r="E51" s="124" t="s">
        <v>21</v>
      </c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 t="s">
        <v>41</v>
      </c>
      <c r="Q51" s="101"/>
      <c r="R51" s="163"/>
    </row>
    <row r="52" spans="2:18" ht="16.5" customHeight="1">
      <c r="B52" s="125"/>
      <c r="C52" s="125"/>
      <c r="D52" s="125"/>
      <c r="E52" s="125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64"/>
    </row>
    <row r="53" spans="2:18" ht="16.5" customHeight="1">
      <c r="B53" s="124">
        <f>B51+1</f>
        <v>24</v>
      </c>
      <c r="C53" s="149" t="s">
        <v>95</v>
      </c>
      <c r="D53" s="149" t="s">
        <v>79</v>
      </c>
      <c r="E53" s="149" t="s">
        <v>21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37" t="s">
        <v>96</v>
      </c>
    </row>
    <row r="54" spans="2:18" ht="16.5" customHeight="1">
      <c r="B54" s="125"/>
      <c r="C54" s="150"/>
      <c r="D54" s="150"/>
      <c r="E54" s="150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29"/>
    </row>
    <row r="55" spans="2:18" ht="16.5" customHeight="1">
      <c r="B55" s="124">
        <f>B53+1</f>
        <v>25</v>
      </c>
      <c r="C55" s="161" t="s">
        <v>97</v>
      </c>
      <c r="D55" s="161" t="s">
        <v>68</v>
      </c>
      <c r="E55" s="161" t="s">
        <v>21</v>
      </c>
      <c r="F55" s="101"/>
      <c r="G55" s="101"/>
      <c r="H55" s="101"/>
      <c r="I55" s="101"/>
      <c r="J55" s="101"/>
      <c r="K55" s="101"/>
      <c r="L55" s="101" t="s">
        <v>43</v>
      </c>
      <c r="M55" s="101"/>
      <c r="N55" s="101"/>
      <c r="O55" s="101"/>
      <c r="P55" s="101"/>
      <c r="Q55" s="101"/>
      <c r="R55" s="132"/>
    </row>
    <row r="56" spans="2:18" ht="16.5" customHeight="1">
      <c r="B56" s="125"/>
      <c r="C56" s="162"/>
      <c r="D56" s="162"/>
      <c r="E56" s="162"/>
      <c r="F56" s="101"/>
      <c r="G56" s="101"/>
      <c r="H56" s="101"/>
      <c r="I56" s="101"/>
      <c r="J56" s="101"/>
      <c r="K56" s="101"/>
      <c r="L56" s="101" t="s">
        <v>45</v>
      </c>
      <c r="M56" s="101" t="s">
        <v>45</v>
      </c>
      <c r="N56" s="101" t="s">
        <v>45</v>
      </c>
      <c r="O56" s="101"/>
      <c r="P56" s="101"/>
      <c r="Q56" s="101"/>
      <c r="R56" s="122"/>
    </row>
    <row r="57" spans="2:18" ht="16.5" customHeight="1">
      <c r="B57" s="124">
        <f>B55+1</f>
        <v>26</v>
      </c>
      <c r="C57" s="149" t="s">
        <v>98</v>
      </c>
      <c r="D57" s="149" t="s">
        <v>68</v>
      </c>
      <c r="E57" s="149" t="s">
        <v>21</v>
      </c>
      <c r="F57" s="116"/>
      <c r="G57" s="117"/>
      <c r="H57" s="116"/>
      <c r="J57" s="116"/>
      <c r="K57" s="116"/>
      <c r="L57" s="116"/>
      <c r="M57" s="116"/>
      <c r="N57" s="116"/>
      <c r="O57" s="116"/>
      <c r="P57" s="103" t="s">
        <v>41</v>
      </c>
      <c r="Q57" s="116"/>
      <c r="R57" s="137"/>
    </row>
    <row r="58" spans="2:18" ht="16.5" customHeight="1">
      <c r="B58" s="125"/>
      <c r="C58" s="150"/>
      <c r="D58" s="150"/>
      <c r="E58" s="150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29"/>
    </row>
    <row r="59" spans="2:18" ht="16.5" customHeight="1">
      <c r="B59" s="124">
        <f>B57+1</f>
        <v>27</v>
      </c>
      <c r="C59" s="161" t="s">
        <v>99</v>
      </c>
      <c r="D59" s="161" t="s">
        <v>68</v>
      </c>
      <c r="E59" s="161" t="s">
        <v>21</v>
      </c>
      <c r="F59" s="101"/>
      <c r="G59" s="101"/>
      <c r="H59" s="101"/>
      <c r="I59" s="101"/>
      <c r="J59" s="101"/>
      <c r="K59" s="101"/>
      <c r="L59" s="103" t="s">
        <v>43</v>
      </c>
      <c r="M59" s="101"/>
      <c r="N59" s="101"/>
      <c r="O59" s="101"/>
      <c r="P59" s="101"/>
      <c r="Q59" s="101"/>
      <c r="R59" s="132"/>
    </row>
    <row r="60" spans="2:18" ht="16.5" customHeight="1">
      <c r="B60" s="125"/>
      <c r="C60" s="162"/>
      <c r="D60" s="162"/>
      <c r="E60" s="162"/>
      <c r="F60" s="101"/>
      <c r="G60" s="101"/>
      <c r="H60" s="101"/>
      <c r="I60" s="101"/>
      <c r="J60" s="101"/>
      <c r="K60" s="101"/>
      <c r="L60" s="103" t="s">
        <v>45</v>
      </c>
      <c r="M60" s="103" t="s">
        <v>45</v>
      </c>
      <c r="N60" s="103" t="s">
        <v>45</v>
      </c>
      <c r="O60" s="101"/>
      <c r="P60" s="101"/>
      <c r="Q60" s="101"/>
      <c r="R60" s="122"/>
    </row>
    <row r="61" spans="2:18" ht="16.5" customHeight="1">
      <c r="B61" s="124">
        <f>B59+1</f>
        <v>28</v>
      </c>
      <c r="C61" s="149" t="s">
        <v>100</v>
      </c>
      <c r="D61" s="149" t="s">
        <v>68</v>
      </c>
      <c r="E61" s="149" t="s">
        <v>21</v>
      </c>
      <c r="F61" s="103"/>
      <c r="G61" s="105"/>
      <c r="H61" s="103" t="s">
        <v>43</v>
      </c>
      <c r="I61" s="103"/>
      <c r="J61" s="103"/>
      <c r="K61" s="103"/>
      <c r="L61" s="103"/>
      <c r="M61" s="103"/>
      <c r="N61" s="103"/>
      <c r="O61" s="103"/>
      <c r="P61" s="103"/>
      <c r="Q61" s="103"/>
      <c r="R61" s="156"/>
    </row>
    <row r="62" spans="2:18" ht="16.5" customHeight="1">
      <c r="B62" s="125"/>
      <c r="C62" s="150"/>
      <c r="D62" s="150"/>
      <c r="E62" s="150"/>
      <c r="F62" s="103"/>
      <c r="H62" s="103" t="s">
        <v>45</v>
      </c>
      <c r="I62" s="103" t="s">
        <v>45</v>
      </c>
      <c r="J62" s="103" t="s">
        <v>45</v>
      </c>
      <c r="K62" s="103"/>
      <c r="L62" s="103"/>
      <c r="M62" s="103"/>
      <c r="N62" s="103"/>
      <c r="O62" s="103"/>
      <c r="P62" s="103"/>
      <c r="Q62" s="103"/>
      <c r="R62" s="157"/>
    </row>
    <row r="63" spans="2:18" ht="16.5" customHeight="1">
      <c r="B63" s="124">
        <f>B61+1</f>
        <v>29</v>
      </c>
      <c r="C63" s="124" t="s">
        <v>101</v>
      </c>
      <c r="D63" s="124" t="s">
        <v>68</v>
      </c>
      <c r="E63" s="124" t="s">
        <v>21</v>
      </c>
      <c r="F63" s="101"/>
      <c r="G63" s="101"/>
      <c r="H63" s="101"/>
      <c r="I63" s="101"/>
      <c r="J63" s="101" t="s">
        <v>43</v>
      </c>
      <c r="K63" s="101" t="s">
        <v>41</v>
      </c>
      <c r="L63" s="101"/>
      <c r="M63" s="101"/>
      <c r="N63" s="101"/>
      <c r="O63" s="101"/>
      <c r="P63" s="101"/>
      <c r="Q63" s="101"/>
      <c r="R63" s="121" t="s">
        <v>102</v>
      </c>
    </row>
    <row r="64" spans="2:18" ht="16.5" customHeight="1">
      <c r="B64" s="125"/>
      <c r="C64" s="125"/>
      <c r="D64" s="125"/>
      <c r="E64" s="125"/>
      <c r="F64" s="101"/>
      <c r="G64" s="101"/>
      <c r="H64" s="101"/>
      <c r="I64" s="101"/>
      <c r="J64" s="101" t="s">
        <v>45</v>
      </c>
      <c r="K64" s="101" t="s">
        <v>45</v>
      </c>
      <c r="L64" s="101" t="s">
        <v>45</v>
      </c>
      <c r="M64" s="101"/>
      <c r="N64" s="101"/>
      <c r="O64" s="101"/>
      <c r="P64" s="101"/>
      <c r="Q64" s="101"/>
      <c r="R64" s="160"/>
    </row>
    <row r="65" spans="2:18" ht="16.5" customHeight="1">
      <c r="B65" s="124">
        <f>B63+1</f>
        <v>30</v>
      </c>
      <c r="C65" s="149" t="s">
        <v>103</v>
      </c>
      <c r="D65" s="149" t="s">
        <v>68</v>
      </c>
      <c r="E65" s="149" t="s">
        <v>23</v>
      </c>
      <c r="F65" s="103"/>
      <c r="G65" s="103"/>
      <c r="H65" s="103"/>
      <c r="I65" s="103"/>
      <c r="J65" s="103"/>
      <c r="K65" s="103"/>
      <c r="L65" s="103" t="s">
        <v>43</v>
      </c>
      <c r="M65" s="103"/>
      <c r="N65" s="103"/>
      <c r="O65" s="103"/>
      <c r="P65" s="103"/>
      <c r="Q65" s="103"/>
      <c r="R65" s="156"/>
    </row>
    <row r="66" spans="2:18" ht="16.5" customHeight="1">
      <c r="B66" s="125"/>
      <c r="C66" s="150"/>
      <c r="D66" s="150"/>
      <c r="E66" s="150"/>
      <c r="F66" s="103"/>
      <c r="G66" s="103"/>
      <c r="L66" s="103" t="s">
        <v>45</v>
      </c>
      <c r="M66" s="103" t="s">
        <v>45</v>
      </c>
      <c r="N66" s="103" t="s">
        <v>45</v>
      </c>
      <c r="O66" s="103"/>
      <c r="P66" s="103"/>
      <c r="Q66" s="103"/>
      <c r="R66" s="157"/>
    </row>
    <row r="67" spans="2:18" ht="16.5" customHeight="1">
      <c r="B67" s="124">
        <f>B65+1</f>
        <v>31</v>
      </c>
      <c r="C67" s="158" t="s">
        <v>104</v>
      </c>
      <c r="D67" s="124" t="s">
        <v>68</v>
      </c>
      <c r="E67" s="124" t="s">
        <v>23</v>
      </c>
      <c r="F67" s="101"/>
      <c r="G67" s="101"/>
      <c r="H67" s="101"/>
      <c r="I67" s="101" t="s">
        <v>43</v>
      </c>
      <c r="J67" s="101"/>
      <c r="K67" s="101"/>
      <c r="L67" s="101"/>
      <c r="M67" s="101"/>
      <c r="N67" s="101"/>
      <c r="O67" s="101"/>
      <c r="P67" s="101"/>
      <c r="Q67" s="101"/>
      <c r="R67" s="132"/>
    </row>
    <row r="68" spans="2:18" ht="16.5" customHeight="1">
      <c r="B68" s="125"/>
      <c r="C68" s="147"/>
      <c r="D68" s="125"/>
      <c r="E68" s="125"/>
      <c r="F68" s="101"/>
      <c r="G68" s="101"/>
      <c r="H68" s="101"/>
      <c r="I68" s="101" t="s">
        <v>45</v>
      </c>
      <c r="J68" s="101" t="s">
        <v>45</v>
      </c>
      <c r="K68" s="101" t="s">
        <v>45</v>
      </c>
      <c r="L68" s="101"/>
      <c r="M68" s="101"/>
      <c r="N68" s="101"/>
      <c r="O68" s="101"/>
      <c r="P68" s="101"/>
      <c r="Q68" s="101"/>
      <c r="R68" s="122"/>
    </row>
    <row r="69" spans="2:18" ht="16.5" customHeight="1">
      <c r="B69" s="124">
        <f>B67+1</f>
        <v>32</v>
      </c>
      <c r="C69" s="149" t="s">
        <v>105</v>
      </c>
      <c r="D69" s="149" t="s">
        <v>79</v>
      </c>
      <c r="E69" s="149" t="s">
        <v>23</v>
      </c>
      <c r="F69" s="103"/>
      <c r="G69" s="103"/>
      <c r="H69" s="103"/>
      <c r="I69" s="103"/>
      <c r="J69" s="103" t="s">
        <v>43</v>
      </c>
      <c r="K69" s="103"/>
      <c r="L69" s="103"/>
      <c r="M69" s="103"/>
      <c r="N69" s="103"/>
      <c r="O69" s="103"/>
      <c r="P69" s="103"/>
      <c r="Q69" s="103"/>
      <c r="R69" s="128" t="s">
        <v>106</v>
      </c>
    </row>
    <row r="70" spans="2:18" ht="16.5" customHeight="1">
      <c r="B70" s="125"/>
      <c r="C70" s="150"/>
      <c r="D70" s="150"/>
      <c r="E70" s="150"/>
      <c r="F70" s="103"/>
      <c r="G70" s="103"/>
      <c r="H70" s="103"/>
      <c r="I70" s="103"/>
      <c r="J70" s="103" t="s">
        <v>45</v>
      </c>
      <c r="K70" s="103" t="s">
        <v>45</v>
      </c>
      <c r="L70" s="103" t="s">
        <v>45</v>
      </c>
      <c r="M70" s="103"/>
      <c r="N70" s="103"/>
      <c r="O70" s="103"/>
      <c r="P70" s="103"/>
      <c r="Q70" s="103"/>
      <c r="R70" s="159"/>
    </row>
    <row r="71" spans="2:18" ht="16.5" customHeight="1">
      <c r="B71" s="124">
        <f>B69+1</f>
        <v>33</v>
      </c>
      <c r="C71" s="124" t="s">
        <v>107</v>
      </c>
      <c r="D71" s="124" t="s">
        <v>68</v>
      </c>
      <c r="E71" s="124" t="s">
        <v>23</v>
      </c>
      <c r="F71" s="101"/>
      <c r="G71" s="101"/>
      <c r="H71" s="101"/>
      <c r="I71" s="101"/>
      <c r="J71" s="101" t="s">
        <v>43</v>
      </c>
      <c r="K71" s="101"/>
      <c r="L71" s="101"/>
      <c r="M71" s="101"/>
      <c r="N71" s="101"/>
      <c r="O71" s="101"/>
      <c r="P71" s="101"/>
      <c r="Q71" s="101"/>
      <c r="R71" s="132"/>
    </row>
    <row r="72" spans="2:18" ht="16.5" customHeight="1">
      <c r="B72" s="125"/>
      <c r="C72" s="125"/>
      <c r="D72" s="125"/>
      <c r="E72" s="125"/>
      <c r="F72" s="101"/>
      <c r="G72" s="101"/>
      <c r="H72" s="101"/>
      <c r="I72" s="101"/>
      <c r="J72" s="101" t="s">
        <v>45</v>
      </c>
      <c r="K72" s="101" t="s">
        <v>45</v>
      </c>
      <c r="L72" s="101" t="s">
        <v>45</v>
      </c>
      <c r="M72" s="101"/>
      <c r="N72" s="101"/>
      <c r="O72" s="101"/>
      <c r="P72" s="101"/>
      <c r="Q72" s="101"/>
      <c r="R72" s="122"/>
    </row>
    <row r="73" spans="2:18" ht="16.5" customHeight="1">
      <c r="B73" s="124">
        <f>B71+1</f>
        <v>34</v>
      </c>
      <c r="C73" s="149" t="s">
        <v>108</v>
      </c>
      <c r="D73" s="149" t="s">
        <v>68</v>
      </c>
      <c r="E73" s="149" t="s">
        <v>23</v>
      </c>
      <c r="F73" s="103"/>
      <c r="G73" s="103"/>
      <c r="H73" s="103"/>
      <c r="I73" s="103" t="s">
        <v>43</v>
      </c>
      <c r="J73" s="103"/>
      <c r="K73" s="103"/>
      <c r="L73" s="103"/>
      <c r="M73" s="103"/>
      <c r="N73" s="103"/>
      <c r="O73" s="103"/>
      <c r="P73" s="103"/>
      <c r="Q73" s="103"/>
      <c r="R73" s="156"/>
    </row>
    <row r="74" spans="2:18" ht="16.5" customHeight="1">
      <c r="B74" s="125"/>
      <c r="C74" s="150"/>
      <c r="D74" s="150"/>
      <c r="E74" s="150"/>
      <c r="F74" s="103"/>
      <c r="G74" s="103"/>
      <c r="I74" s="103" t="s">
        <v>45</v>
      </c>
      <c r="J74" s="103" t="s">
        <v>45</v>
      </c>
      <c r="K74" s="103" t="s">
        <v>45</v>
      </c>
      <c r="L74" s="103"/>
      <c r="M74" s="103"/>
      <c r="N74" s="103"/>
      <c r="O74" s="103"/>
      <c r="P74" s="103"/>
      <c r="Q74" s="103"/>
      <c r="R74" s="157"/>
    </row>
    <row r="75" spans="2:18" ht="16.5" customHeight="1">
      <c r="B75" s="124">
        <f>B73+1</f>
        <v>35</v>
      </c>
      <c r="C75" s="124" t="s">
        <v>109</v>
      </c>
      <c r="D75" s="124" t="s">
        <v>68</v>
      </c>
      <c r="E75" s="124" t="s">
        <v>23</v>
      </c>
      <c r="F75" s="101"/>
      <c r="G75" s="101"/>
      <c r="H75" s="101"/>
      <c r="I75" s="101"/>
      <c r="J75" s="101"/>
      <c r="K75" s="101" t="s">
        <v>43</v>
      </c>
      <c r="L75" s="101"/>
      <c r="M75" s="101"/>
      <c r="N75" s="101"/>
      <c r="O75" s="101"/>
      <c r="P75" s="101"/>
      <c r="Q75" s="101"/>
      <c r="R75" s="132"/>
    </row>
    <row r="76" spans="2:18" ht="16.5" customHeight="1">
      <c r="B76" s="125"/>
      <c r="C76" s="125"/>
      <c r="D76" s="125"/>
      <c r="E76" s="125"/>
      <c r="F76" s="101"/>
      <c r="G76" s="101"/>
      <c r="H76" s="101"/>
      <c r="I76" s="101"/>
      <c r="J76" s="101"/>
      <c r="K76" s="101" t="s">
        <v>45</v>
      </c>
      <c r="L76" s="101" t="s">
        <v>45</v>
      </c>
      <c r="M76" s="101" t="s">
        <v>45</v>
      </c>
      <c r="N76" s="101"/>
      <c r="O76" s="101"/>
      <c r="P76" s="101"/>
      <c r="Q76" s="101"/>
      <c r="R76" s="122"/>
    </row>
    <row r="77" spans="2:18" ht="16.5" customHeight="1">
      <c r="B77" s="124">
        <f>B75+1</f>
        <v>36</v>
      </c>
      <c r="C77" s="149" t="s">
        <v>110</v>
      </c>
      <c r="D77" s="149" t="s">
        <v>68</v>
      </c>
      <c r="E77" s="149" t="s">
        <v>23</v>
      </c>
      <c r="F77" s="103"/>
      <c r="G77" s="103"/>
      <c r="H77" s="103" t="s">
        <v>43</v>
      </c>
      <c r="I77" s="103"/>
      <c r="J77" s="103"/>
      <c r="K77" s="103"/>
      <c r="L77" s="103"/>
      <c r="M77" s="103"/>
      <c r="N77" s="103"/>
      <c r="O77" s="103"/>
      <c r="P77" s="103"/>
      <c r="Q77" s="103"/>
      <c r="R77" s="156"/>
    </row>
    <row r="78" spans="2:18" ht="16.5" customHeight="1">
      <c r="B78" s="125"/>
      <c r="C78" s="150"/>
      <c r="D78" s="150"/>
      <c r="E78" s="150"/>
      <c r="F78" s="103"/>
      <c r="H78" s="103" t="s">
        <v>45</v>
      </c>
      <c r="I78" s="103" t="s">
        <v>45</v>
      </c>
      <c r="J78" s="103" t="s">
        <v>45</v>
      </c>
      <c r="K78" s="103"/>
      <c r="L78" s="103"/>
      <c r="M78" s="103"/>
      <c r="N78" s="103"/>
      <c r="O78" s="103"/>
      <c r="P78" s="103"/>
      <c r="Q78" s="103"/>
      <c r="R78" s="157"/>
    </row>
    <row r="79" spans="2:18" ht="16.5" customHeight="1">
      <c r="B79" s="124">
        <f>B77+1</f>
        <v>37</v>
      </c>
      <c r="C79" s="151" t="s">
        <v>111</v>
      </c>
      <c r="D79" s="151" t="s">
        <v>68</v>
      </c>
      <c r="E79" s="151" t="s">
        <v>21</v>
      </c>
      <c r="F79" s="104"/>
      <c r="G79" s="104"/>
      <c r="H79" s="104"/>
      <c r="I79" s="104" t="s">
        <v>43</v>
      </c>
      <c r="J79" s="104"/>
      <c r="K79" s="104"/>
      <c r="L79" s="104"/>
      <c r="M79" s="104"/>
      <c r="N79" s="104"/>
      <c r="O79" s="104"/>
      <c r="P79" s="104"/>
      <c r="Q79" s="104"/>
      <c r="R79" s="153" t="s">
        <v>74</v>
      </c>
    </row>
    <row r="80" spans="2:18" ht="16.5" customHeight="1">
      <c r="B80" s="125"/>
      <c r="C80" s="152"/>
      <c r="D80" s="152"/>
      <c r="E80" s="152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54"/>
    </row>
    <row r="81" spans="2:18" ht="16.5" customHeight="1">
      <c r="B81" s="124">
        <f>B79+1</f>
        <v>38</v>
      </c>
      <c r="C81" s="149" t="s">
        <v>112</v>
      </c>
      <c r="D81" s="149" t="s">
        <v>68</v>
      </c>
      <c r="E81" s="149" t="s">
        <v>21</v>
      </c>
      <c r="F81" s="103"/>
      <c r="G81" s="103"/>
      <c r="H81" s="103" t="s">
        <v>43</v>
      </c>
      <c r="I81" s="103"/>
      <c r="J81" s="103"/>
      <c r="K81" s="103"/>
      <c r="L81" s="103"/>
      <c r="M81" s="103"/>
      <c r="N81" s="103"/>
      <c r="O81" s="103"/>
      <c r="P81" s="103"/>
      <c r="Q81" s="103"/>
      <c r="R81" s="137"/>
    </row>
    <row r="82" spans="2:18" ht="16.5" customHeight="1">
      <c r="B82" s="125"/>
      <c r="C82" s="155"/>
      <c r="D82" s="155"/>
      <c r="E82" s="155"/>
      <c r="F82" s="103"/>
      <c r="G82" s="103"/>
      <c r="H82" s="103" t="s">
        <v>45</v>
      </c>
      <c r="I82" s="103" t="s">
        <v>45</v>
      </c>
      <c r="J82" s="103" t="s">
        <v>45</v>
      </c>
      <c r="K82" s="103"/>
      <c r="L82" s="103"/>
      <c r="M82" s="103"/>
      <c r="N82" s="103"/>
      <c r="O82" s="103"/>
      <c r="P82" s="103"/>
      <c r="Q82" s="103"/>
      <c r="R82" s="129"/>
    </row>
    <row r="83" spans="2:18" ht="16.5" customHeight="1">
      <c r="B83" s="124">
        <f>B81+1</f>
        <v>39</v>
      </c>
      <c r="C83" s="146" t="s">
        <v>113</v>
      </c>
      <c r="D83" s="148" t="s">
        <v>68</v>
      </c>
      <c r="E83" s="148" t="s">
        <v>21</v>
      </c>
      <c r="F83" s="101" t="s">
        <v>41</v>
      </c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32" t="s">
        <v>114</v>
      </c>
    </row>
    <row r="84" spans="2:18" ht="16.5" customHeight="1">
      <c r="B84" s="125"/>
      <c r="C84" s="147"/>
      <c r="D84" s="125"/>
      <c r="E84" s="125"/>
      <c r="F84" s="101" t="s">
        <v>48</v>
      </c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22"/>
    </row>
    <row r="85" spans="2:18" ht="16.5" customHeight="1">
      <c r="B85" s="124">
        <f>B83+1</f>
        <v>40</v>
      </c>
      <c r="C85" s="149" t="s">
        <v>115</v>
      </c>
      <c r="D85" s="149" t="s">
        <v>68</v>
      </c>
      <c r="E85" s="149" t="s">
        <v>23</v>
      </c>
      <c r="F85" s="103" t="s">
        <v>41</v>
      </c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37" t="s">
        <v>116</v>
      </c>
    </row>
    <row r="86" spans="2:18" ht="16.5" customHeight="1" thickBot="1">
      <c r="B86" s="125"/>
      <c r="C86" s="150"/>
      <c r="D86" s="150"/>
      <c r="E86" s="150"/>
      <c r="F86" s="103" t="s">
        <v>48</v>
      </c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29"/>
    </row>
    <row r="87" spans="2:18">
      <c r="B87" s="124">
        <f>B85+1</f>
        <v>41</v>
      </c>
      <c r="C87" s="141" t="s">
        <v>117</v>
      </c>
      <c r="D87" s="143" t="s">
        <v>68</v>
      </c>
      <c r="E87" s="143" t="s">
        <v>21</v>
      </c>
      <c r="F87" s="101"/>
      <c r="G87" s="101"/>
      <c r="H87" s="101" t="s">
        <v>41</v>
      </c>
      <c r="I87" s="101"/>
      <c r="J87" s="101"/>
      <c r="K87" s="101"/>
      <c r="L87" s="101"/>
      <c r="M87" s="101" t="s">
        <v>41</v>
      </c>
      <c r="N87" s="101"/>
      <c r="O87" s="101"/>
      <c r="P87" s="101"/>
      <c r="Q87" s="101"/>
      <c r="R87" s="132" t="s">
        <v>118</v>
      </c>
    </row>
    <row r="88" spans="2:18" ht="15" thickBot="1">
      <c r="B88" s="125"/>
      <c r="C88" s="142"/>
      <c r="D88" s="144"/>
      <c r="E88" s="144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22"/>
    </row>
    <row r="89" spans="2:18" ht="16.5" customHeight="1">
      <c r="B89" s="124">
        <f>B87+1</f>
        <v>42</v>
      </c>
      <c r="C89" s="145" t="s">
        <v>119</v>
      </c>
      <c r="D89" s="145" t="s">
        <v>79</v>
      </c>
      <c r="E89" s="145" t="s">
        <v>120</v>
      </c>
      <c r="F89" s="103"/>
      <c r="G89" s="103"/>
      <c r="H89" s="103"/>
      <c r="I89" s="103"/>
      <c r="J89" s="103"/>
      <c r="K89" s="103"/>
      <c r="L89" s="103"/>
      <c r="M89" s="103" t="s">
        <v>41</v>
      </c>
      <c r="N89" s="103"/>
      <c r="O89" s="103"/>
      <c r="Q89" s="103"/>
      <c r="R89" s="137" t="s">
        <v>121</v>
      </c>
    </row>
    <row r="90" spans="2:18" ht="16.5" customHeight="1">
      <c r="B90" s="125"/>
      <c r="C90" s="136"/>
      <c r="D90" s="136"/>
      <c r="E90" s="136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29"/>
    </row>
    <row r="91" spans="2:18" ht="16.5" customHeight="1">
      <c r="B91" s="124">
        <f>B89+1</f>
        <v>43</v>
      </c>
      <c r="C91" s="130" t="s">
        <v>122</v>
      </c>
      <c r="D91" s="130" t="s">
        <v>79</v>
      </c>
      <c r="E91" s="130" t="s">
        <v>120</v>
      </c>
      <c r="F91" s="101"/>
      <c r="G91" s="101"/>
      <c r="H91" s="101"/>
      <c r="I91" s="101"/>
      <c r="J91" s="101"/>
      <c r="K91" s="101"/>
      <c r="L91" s="101"/>
      <c r="M91" s="101" t="s">
        <v>41</v>
      </c>
      <c r="N91" s="101"/>
      <c r="O91" s="101"/>
      <c r="P91" s="101"/>
      <c r="Q91" s="101"/>
      <c r="R91" s="132" t="s">
        <v>121</v>
      </c>
    </row>
    <row r="92" spans="2:18" ht="16.5" customHeight="1">
      <c r="B92" s="125"/>
      <c r="C92" s="131"/>
      <c r="D92" s="131"/>
      <c r="E92" s="13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22"/>
    </row>
    <row r="93" spans="2:18" ht="16.5" customHeight="1">
      <c r="B93" s="124">
        <f>B91+1</f>
        <v>44</v>
      </c>
      <c r="C93" s="135" t="s">
        <v>123</v>
      </c>
      <c r="D93" s="135" t="s">
        <v>79</v>
      </c>
      <c r="E93" s="135" t="s">
        <v>120</v>
      </c>
      <c r="F93" s="103"/>
      <c r="G93" s="103"/>
      <c r="H93" s="103"/>
      <c r="I93" s="103"/>
      <c r="J93" s="103"/>
      <c r="K93" s="103"/>
      <c r="L93" s="103"/>
      <c r="M93" s="103"/>
      <c r="N93" s="103"/>
      <c r="O93" s="103" t="s">
        <v>41</v>
      </c>
      <c r="P93" s="103"/>
      <c r="Q93" s="103"/>
      <c r="R93" s="137" t="s">
        <v>121</v>
      </c>
    </row>
    <row r="94" spans="2:18" ht="16.5" customHeight="1">
      <c r="B94" s="125"/>
      <c r="C94" s="136"/>
      <c r="D94" s="136"/>
      <c r="E94" s="136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6"/>
      <c r="Q94" s="103"/>
      <c r="R94" s="129"/>
    </row>
    <row r="95" spans="2:18" ht="16.5" customHeight="1">
      <c r="B95" s="124">
        <f>B93+1</f>
        <v>45</v>
      </c>
      <c r="C95" s="130" t="s">
        <v>124</v>
      </c>
      <c r="D95" s="130" t="s">
        <v>79</v>
      </c>
      <c r="E95" s="130" t="s">
        <v>120</v>
      </c>
      <c r="F95" s="101"/>
      <c r="G95" s="101"/>
      <c r="H95" s="101"/>
      <c r="I95" s="101"/>
      <c r="J95" s="101"/>
      <c r="K95" s="101"/>
      <c r="L95" s="101"/>
      <c r="M95" s="101"/>
      <c r="N95" s="101" t="s">
        <v>41</v>
      </c>
      <c r="O95" s="101"/>
      <c r="P95" s="101"/>
      <c r="Q95" s="101"/>
      <c r="R95" s="132" t="s">
        <v>125</v>
      </c>
    </row>
    <row r="96" spans="2:18" ht="16.5" customHeight="1">
      <c r="B96" s="125"/>
      <c r="C96" s="138"/>
      <c r="D96" s="131"/>
      <c r="E96" s="13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7"/>
      <c r="Q96" s="101"/>
      <c r="R96" s="122"/>
    </row>
    <row r="97" spans="2:18" ht="16.5" customHeight="1">
      <c r="B97" s="133">
        <f>B95+1</f>
        <v>46</v>
      </c>
      <c r="C97" s="135" t="s">
        <v>126</v>
      </c>
      <c r="D97" s="135" t="s">
        <v>79</v>
      </c>
      <c r="E97" s="139" t="s">
        <v>120</v>
      </c>
      <c r="F97" s="103"/>
      <c r="G97" s="103"/>
      <c r="H97" s="103"/>
      <c r="I97" s="103"/>
      <c r="J97" s="103"/>
      <c r="K97" s="103"/>
      <c r="L97" s="103" t="s">
        <v>41</v>
      </c>
      <c r="M97" s="103"/>
      <c r="N97" s="103"/>
      <c r="O97" s="103"/>
      <c r="Q97" s="103"/>
      <c r="R97" s="128" t="s">
        <v>127</v>
      </c>
    </row>
    <row r="98" spans="2:18" ht="16.5" customHeight="1">
      <c r="B98" s="134"/>
      <c r="C98" s="136"/>
      <c r="D98" s="136"/>
      <c r="E98" s="140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29"/>
    </row>
    <row r="99" spans="2:18">
      <c r="B99" s="124">
        <f>B97+1</f>
        <v>47</v>
      </c>
      <c r="C99" s="173" t="s">
        <v>128</v>
      </c>
      <c r="D99" s="174" t="s">
        <v>68</v>
      </c>
      <c r="E99" s="174" t="s">
        <v>120</v>
      </c>
      <c r="F99" s="101"/>
      <c r="G99" s="101"/>
      <c r="H99" s="103" t="s">
        <v>41</v>
      </c>
      <c r="I99" s="103" t="s">
        <v>41</v>
      </c>
      <c r="J99" s="103" t="s">
        <v>41</v>
      </c>
      <c r="K99" s="103" t="s">
        <v>41</v>
      </c>
      <c r="L99" s="103" t="s">
        <v>41</v>
      </c>
      <c r="M99" s="103" t="s">
        <v>41</v>
      </c>
      <c r="N99" s="103" t="s">
        <v>41</v>
      </c>
      <c r="O99" s="103" t="s">
        <v>41</v>
      </c>
      <c r="P99" s="108" t="s">
        <v>41</v>
      </c>
      <c r="Q99" s="103" t="s">
        <v>41</v>
      </c>
      <c r="R99" s="121" t="s">
        <v>129</v>
      </c>
    </row>
    <row r="100" spans="2:18" ht="15" thickBot="1">
      <c r="B100" s="125"/>
      <c r="C100" s="142"/>
      <c r="D100" s="142"/>
      <c r="E100" s="142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22"/>
    </row>
    <row r="101" spans="2:18" ht="14.4" customHeight="1">
      <c r="B101" s="124">
        <f>B99+1</f>
        <v>48</v>
      </c>
      <c r="C101" s="126" t="s">
        <v>130</v>
      </c>
      <c r="D101" s="126" t="s">
        <v>79</v>
      </c>
      <c r="E101" s="126" t="s">
        <v>120</v>
      </c>
      <c r="F101" s="103"/>
      <c r="G101" s="103"/>
      <c r="H101" s="103"/>
      <c r="I101" s="103" t="s">
        <v>41</v>
      </c>
      <c r="J101" s="103"/>
      <c r="K101" s="103"/>
      <c r="L101" s="103"/>
      <c r="M101" s="103"/>
      <c r="N101" s="103"/>
      <c r="O101" s="103"/>
      <c r="Q101" s="103"/>
      <c r="R101" s="128" t="s">
        <v>131</v>
      </c>
    </row>
    <row r="102" spans="2:18">
      <c r="B102" s="125"/>
      <c r="C102" s="127"/>
      <c r="D102" s="127"/>
      <c r="E102" s="127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29"/>
    </row>
    <row r="103" spans="2:18">
      <c r="B103" s="124">
        <f>B101+1</f>
        <v>49</v>
      </c>
      <c r="C103" s="130" t="s">
        <v>132</v>
      </c>
      <c r="D103" s="130" t="s">
        <v>79</v>
      </c>
      <c r="E103" s="130" t="s">
        <v>120</v>
      </c>
      <c r="F103" s="101"/>
      <c r="G103" s="101"/>
      <c r="H103" s="103" t="s">
        <v>41</v>
      </c>
      <c r="I103" s="101"/>
      <c r="J103" s="101"/>
      <c r="K103" s="101"/>
      <c r="L103" s="101"/>
      <c r="M103" s="101"/>
      <c r="N103" s="101"/>
      <c r="O103" s="101"/>
      <c r="P103" s="109"/>
      <c r="Q103" s="101"/>
      <c r="R103" s="121" t="s">
        <v>133</v>
      </c>
    </row>
    <row r="104" spans="2:18">
      <c r="B104" s="125"/>
      <c r="C104" s="131"/>
      <c r="D104" s="131"/>
      <c r="E104" s="13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22"/>
    </row>
    <row r="106" spans="2:18" s="90" customFormat="1"/>
    <row r="108" spans="2:18">
      <c r="C108" s="110" t="s">
        <v>134</v>
      </c>
      <c r="D108" s="90"/>
      <c r="E108" s="123" t="s">
        <v>135</v>
      </c>
      <c r="F108" s="123"/>
      <c r="G108" s="123"/>
      <c r="H108" s="123"/>
      <c r="I108" s="123"/>
      <c r="J108" s="90"/>
      <c r="K108" s="90" t="s">
        <v>136</v>
      </c>
      <c r="L108" s="90"/>
      <c r="M108" s="90"/>
      <c r="N108" s="90"/>
      <c r="O108" s="90"/>
      <c r="P108" s="90"/>
      <c r="Q108" s="90" t="s">
        <v>137</v>
      </c>
      <c r="R108" s="111"/>
    </row>
    <row r="109" spans="2:18">
      <c r="E109" s="123"/>
      <c r="F109" s="123"/>
      <c r="G109" s="123"/>
      <c r="H109" s="123"/>
      <c r="I109" s="123"/>
    </row>
  </sheetData>
  <mergeCells count="247">
    <mergeCell ref="B1:E1"/>
    <mergeCell ref="B7:B8"/>
    <mergeCell ref="C7:C8"/>
    <mergeCell ref="D7:D8"/>
    <mergeCell ref="E7:E8"/>
    <mergeCell ref="R7:R8"/>
    <mergeCell ref="B99:B100"/>
    <mergeCell ref="C99:C100"/>
    <mergeCell ref="D99:D100"/>
    <mergeCell ref="E99:E100"/>
    <mergeCell ref="R99:R100"/>
    <mergeCell ref="B9:B10"/>
    <mergeCell ref="C9:C10"/>
    <mergeCell ref="D9:D10"/>
    <mergeCell ref="E9:E10"/>
    <mergeCell ref="R9:R10"/>
    <mergeCell ref="B11:B12"/>
    <mergeCell ref="C11:C12"/>
    <mergeCell ref="D11:D12"/>
    <mergeCell ref="E11:E12"/>
    <mergeCell ref="R11:R12"/>
    <mergeCell ref="B13:B14"/>
    <mergeCell ref="C13:C14"/>
    <mergeCell ref="D13:D14"/>
    <mergeCell ref="E13:E14"/>
    <mergeCell ref="R13:R14"/>
    <mergeCell ref="B15:B16"/>
    <mergeCell ref="C15:C16"/>
    <mergeCell ref="D15:D16"/>
    <mergeCell ref="E15:E16"/>
    <mergeCell ref="R15:R16"/>
    <mergeCell ref="B17:B18"/>
    <mergeCell ref="C17:C18"/>
    <mergeCell ref="D17:D18"/>
    <mergeCell ref="E17:E18"/>
    <mergeCell ref="R17:R18"/>
    <mergeCell ref="B19:B20"/>
    <mergeCell ref="C19:C20"/>
    <mergeCell ref="D19:D20"/>
    <mergeCell ref="E19:E20"/>
    <mergeCell ref="R19:R20"/>
    <mergeCell ref="B21:B22"/>
    <mergeCell ref="C21:C22"/>
    <mergeCell ref="D21:D22"/>
    <mergeCell ref="E21:E22"/>
    <mergeCell ref="R21:R22"/>
    <mergeCell ref="B23:B24"/>
    <mergeCell ref="C23:C24"/>
    <mergeCell ref="D23:D24"/>
    <mergeCell ref="E23:E24"/>
    <mergeCell ref="R23:R24"/>
    <mergeCell ref="B25:B26"/>
    <mergeCell ref="C25:C26"/>
    <mergeCell ref="D25:D26"/>
    <mergeCell ref="E25:E26"/>
    <mergeCell ref="R25:R26"/>
    <mergeCell ref="B27:B28"/>
    <mergeCell ref="C27:C28"/>
    <mergeCell ref="D27:D28"/>
    <mergeCell ref="E27:E28"/>
    <mergeCell ref="R27:R28"/>
    <mergeCell ref="B29:B30"/>
    <mergeCell ref="C29:C30"/>
    <mergeCell ref="D29:D30"/>
    <mergeCell ref="E29:E30"/>
    <mergeCell ref="R29:R30"/>
    <mergeCell ref="B31:B32"/>
    <mergeCell ref="C31:C32"/>
    <mergeCell ref="D31:D32"/>
    <mergeCell ref="E31:E32"/>
    <mergeCell ref="R31:R32"/>
    <mergeCell ref="B33:B34"/>
    <mergeCell ref="C33:C34"/>
    <mergeCell ref="D33:D34"/>
    <mergeCell ref="E33:E34"/>
    <mergeCell ref="R33:R34"/>
    <mergeCell ref="B35:B36"/>
    <mergeCell ref="C35:C36"/>
    <mergeCell ref="D35:D36"/>
    <mergeCell ref="E35:E36"/>
    <mergeCell ref="R35:R36"/>
    <mergeCell ref="B37:B38"/>
    <mergeCell ref="C37:C38"/>
    <mergeCell ref="D37:D38"/>
    <mergeCell ref="E37:E38"/>
    <mergeCell ref="R37:R38"/>
    <mergeCell ref="B39:B40"/>
    <mergeCell ref="C39:C40"/>
    <mergeCell ref="D39:D40"/>
    <mergeCell ref="E39:E40"/>
    <mergeCell ref="R39:R40"/>
    <mergeCell ref="B41:B42"/>
    <mergeCell ref="C41:C42"/>
    <mergeCell ref="D41:D42"/>
    <mergeCell ref="E41:E42"/>
    <mergeCell ref="R41:R42"/>
    <mergeCell ref="B43:B44"/>
    <mergeCell ref="C43:C44"/>
    <mergeCell ref="D43:D44"/>
    <mergeCell ref="E43:E44"/>
    <mergeCell ref="R43:R44"/>
    <mergeCell ref="B45:B46"/>
    <mergeCell ref="C45:C46"/>
    <mergeCell ref="D45:D46"/>
    <mergeCell ref="E45:E46"/>
    <mergeCell ref="R45:R46"/>
    <mergeCell ref="B47:B48"/>
    <mergeCell ref="C47:C48"/>
    <mergeCell ref="D47:D48"/>
    <mergeCell ref="E47:E48"/>
    <mergeCell ref="R47:R48"/>
    <mergeCell ref="B49:B50"/>
    <mergeCell ref="C49:C50"/>
    <mergeCell ref="D49:D50"/>
    <mergeCell ref="E49:E50"/>
    <mergeCell ref="R49:R50"/>
    <mergeCell ref="B51:B52"/>
    <mergeCell ref="C51:C52"/>
    <mergeCell ref="D51:D52"/>
    <mergeCell ref="E51:E52"/>
    <mergeCell ref="R51:R52"/>
    <mergeCell ref="B53:B54"/>
    <mergeCell ref="C53:C54"/>
    <mergeCell ref="D53:D54"/>
    <mergeCell ref="E53:E54"/>
    <mergeCell ref="R53:R54"/>
    <mergeCell ref="B55:B56"/>
    <mergeCell ref="C55:C56"/>
    <mergeCell ref="D55:D56"/>
    <mergeCell ref="E55:E56"/>
    <mergeCell ref="R55:R56"/>
    <mergeCell ref="B57:B58"/>
    <mergeCell ref="C57:C58"/>
    <mergeCell ref="D57:D58"/>
    <mergeCell ref="E57:E58"/>
    <mergeCell ref="R57:R58"/>
    <mergeCell ref="B59:B60"/>
    <mergeCell ref="C59:C60"/>
    <mergeCell ref="D59:D60"/>
    <mergeCell ref="E59:E60"/>
    <mergeCell ref="R59:R60"/>
    <mergeCell ref="B61:B62"/>
    <mergeCell ref="C61:C62"/>
    <mergeCell ref="D61:D62"/>
    <mergeCell ref="E61:E62"/>
    <mergeCell ref="R61:R62"/>
    <mergeCell ref="B63:B64"/>
    <mergeCell ref="C63:C64"/>
    <mergeCell ref="D63:D64"/>
    <mergeCell ref="E63:E64"/>
    <mergeCell ref="R63:R64"/>
    <mergeCell ref="B65:B66"/>
    <mergeCell ref="C65:C66"/>
    <mergeCell ref="D65:D66"/>
    <mergeCell ref="E65:E66"/>
    <mergeCell ref="R65:R66"/>
    <mergeCell ref="B67:B68"/>
    <mergeCell ref="C67:C68"/>
    <mergeCell ref="D67:D68"/>
    <mergeCell ref="E67:E68"/>
    <mergeCell ref="R67:R68"/>
    <mergeCell ref="B69:B70"/>
    <mergeCell ref="C69:C70"/>
    <mergeCell ref="D69:D70"/>
    <mergeCell ref="E69:E70"/>
    <mergeCell ref="R69:R70"/>
    <mergeCell ref="B71:B72"/>
    <mergeCell ref="C71:C72"/>
    <mergeCell ref="D71:D72"/>
    <mergeCell ref="E71:E72"/>
    <mergeCell ref="R71:R72"/>
    <mergeCell ref="B73:B74"/>
    <mergeCell ref="C73:C74"/>
    <mergeCell ref="D73:D74"/>
    <mergeCell ref="E73:E74"/>
    <mergeCell ref="R73:R74"/>
    <mergeCell ref="B75:B76"/>
    <mergeCell ref="C75:C76"/>
    <mergeCell ref="D75:D76"/>
    <mergeCell ref="E75:E76"/>
    <mergeCell ref="R75:R76"/>
    <mergeCell ref="B77:B78"/>
    <mergeCell ref="C77:C78"/>
    <mergeCell ref="D77:D78"/>
    <mergeCell ref="E77:E78"/>
    <mergeCell ref="R77:R78"/>
    <mergeCell ref="B79:B80"/>
    <mergeCell ref="C79:C80"/>
    <mergeCell ref="D79:D80"/>
    <mergeCell ref="E79:E80"/>
    <mergeCell ref="R79:R80"/>
    <mergeCell ref="B81:B82"/>
    <mergeCell ref="C81:C82"/>
    <mergeCell ref="D81:D82"/>
    <mergeCell ref="E81:E82"/>
    <mergeCell ref="R81:R82"/>
    <mergeCell ref="B83:B84"/>
    <mergeCell ref="C83:C84"/>
    <mergeCell ref="D83:D84"/>
    <mergeCell ref="E83:E84"/>
    <mergeCell ref="R83:R84"/>
    <mergeCell ref="B85:B86"/>
    <mergeCell ref="C85:C86"/>
    <mergeCell ref="D85:D86"/>
    <mergeCell ref="E85:E86"/>
    <mergeCell ref="R85:R86"/>
    <mergeCell ref="B87:B88"/>
    <mergeCell ref="C87:C88"/>
    <mergeCell ref="D87:D88"/>
    <mergeCell ref="E87:E88"/>
    <mergeCell ref="R87:R88"/>
    <mergeCell ref="B89:B90"/>
    <mergeCell ref="C89:C90"/>
    <mergeCell ref="D89:D90"/>
    <mergeCell ref="E89:E90"/>
    <mergeCell ref="R89:R90"/>
    <mergeCell ref="B91:B92"/>
    <mergeCell ref="C91:C92"/>
    <mergeCell ref="D91:D92"/>
    <mergeCell ref="E91:E92"/>
    <mergeCell ref="R91:R92"/>
    <mergeCell ref="B97:B98"/>
    <mergeCell ref="C97:C98"/>
    <mergeCell ref="D97:D98"/>
    <mergeCell ref="R97:R98"/>
    <mergeCell ref="B93:B94"/>
    <mergeCell ref="C93:C94"/>
    <mergeCell ref="D93:D94"/>
    <mergeCell ref="E93:E94"/>
    <mergeCell ref="R93:R94"/>
    <mergeCell ref="B95:B96"/>
    <mergeCell ref="C95:C96"/>
    <mergeCell ref="D95:D96"/>
    <mergeCell ref="E95:E96"/>
    <mergeCell ref="R95:R96"/>
    <mergeCell ref="E97:E98"/>
    <mergeCell ref="R103:R104"/>
    <mergeCell ref="E108:I109"/>
    <mergeCell ref="B101:B102"/>
    <mergeCell ref="C101:C102"/>
    <mergeCell ref="D101:D102"/>
    <mergeCell ref="E101:E102"/>
    <mergeCell ref="R101:R102"/>
    <mergeCell ref="B103:B104"/>
    <mergeCell ref="C103:C104"/>
    <mergeCell ref="D103:D104"/>
    <mergeCell ref="E103:E104"/>
  </mergeCells>
  <conditionalFormatting sqref="F98:Q100">
    <cfRule type="containsText" dxfId="225" priority="6" operator="containsText" text="ND">
      <formula>NOT(ISERROR(SEARCH("ND",F98)))</formula>
    </cfRule>
    <cfRule type="containsText" dxfId="224" priority="7" operator="containsText" text="R">
      <formula>NOT(ISERROR(SEARCH("R",F98)))</formula>
    </cfRule>
    <cfRule type="containsText" dxfId="223" priority="8" operator="containsText" text="P">
      <formula>NOT(ISERROR(SEARCH("P",F98)))</formula>
    </cfRule>
  </conditionalFormatting>
  <conditionalFormatting sqref="F61:F62 H61:Q62 F73:G74 I73:Q74 F75:Q76 F77:F78 H77:Q78 F79:Q88 F89:O89 Q89 F90:Q93 F94:O97 Q94:Q97">
    <cfRule type="containsText" dxfId="222" priority="49" operator="containsText" text="D">
      <formula>NOT(ISERROR(SEARCH("D",F61)))</formula>
    </cfRule>
    <cfRule type="containsText" dxfId="221" priority="50" operator="containsText" text="ND">
      <formula>NOT(ISERROR(SEARCH("ND",F61)))</formula>
    </cfRule>
    <cfRule type="containsText" dxfId="220" priority="51" operator="containsText" text="R">
      <formula>NOT(ISERROR(SEARCH("R",F61)))</formula>
    </cfRule>
    <cfRule type="containsText" dxfId="219" priority="52" operator="containsText" text="P">
      <formula>NOT(ISERROR(SEARCH("P",F61)))</formula>
    </cfRule>
  </conditionalFormatting>
  <conditionalFormatting sqref="F89:O89 Q89 F90:Q93 F94:O97 Q94:Q97 F98:Q98 F63:Q64 H65:K65 F65:G66 L65:Q66 F67:Q72">
    <cfRule type="containsText" dxfId="218" priority="53" operator="containsText" text="D">
      <formula>NOT(ISERROR(SEARCH("D",F63)))</formula>
    </cfRule>
  </conditionalFormatting>
  <conditionalFormatting sqref="F101:O101 Q101 F7:Q56 F57:H57 J57:Q57 F58:Q60 F102:Q102">
    <cfRule type="containsText" dxfId="217" priority="13" operator="containsText" text="D">
      <formula>NOT(ISERROR(SEARCH("D",F7)))</formula>
    </cfRule>
  </conditionalFormatting>
  <conditionalFormatting sqref="F101:O101 Q101">
    <cfRule type="containsText" dxfId="216" priority="9" operator="containsText" text="D">
      <formula>NOT(ISERROR(SEARCH("D",F101)))</formula>
    </cfRule>
    <cfRule type="containsText" dxfId="215" priority="10" operator="containsText" text="ND">
      <formula>NOT(ISERROR(SEARCH("ND",F101)))</formula>
    </cfRule>
    <cfRule type="containsText" dxfId="214" priority="11" operator="containsText" text="R">
      <formula>NOT(ISERROR(SEARCH("R",F101)))</formula>
    </cfRule>
    <cfRule type="containsText" dxfId="213" priority="12" operator="containsText" text="P">
      <formula>NOT(ISERROR(SEARCH("P",F101)))</formula>
    </cfRule>
  </conditionalFormatting>
  <conditionalFormatting sqref="F103:O103 Q103 F104:Q104">
    <cfRule type="containsText" dxfId="212" priority="17" operator="containsText" text="D">
      <formula>NOT(ISERROR(SEARCH("D",F103)))</formula>
    </cfRule>
    <cfRule type="containsText" dxfId="211" priority="18" operator="containsText" text="ND">
      <formula>NOT(ISERROR(SEARCH("ND",F103)))</formula>
    </cfRule>
    <cfRule type="containsText" dxfId="210" priority="19" operator="containsText" text="R">
      <formula>NOT(ISERROR(SEARCH("R",F103)))</formula>
    </cfRule>
    <cfRule type="containsText" dxfId="209" priority="20" operator="containsText" text="P">
      <formula>NOT(ISERROR(SEARCH("P",F103)))</formula>
    </cfRule>
    <cfRule type="containsText" dxfId="208" priority="21" operator="containsText" text="D">
      <formula>NOT(ISERROR(SEARCH("D",F103)))</formula>
    </cfRule>
    <cfRule type="containsText" dxfId="207" priority="22" operator="containsText" text="ND">
      <formula>NOT(ISERROR(SEARCH("ND",F103)))</formula>
    </cfRule>
    <cfRule type="containsText" dxfId="206" priority="23" operator="containsText" text="R">
      <formula>NOT(ISERROR(SEARCH("R",F103)))</formula>
    </cfRule>
    <cfRule type="containsText" dxfId="205" priority="24" operator="containsText" text="P">
      <formula>NOT(ISERROR(SEARCH("P",F103)))</formula>
    </cfRule>
  </conditionalFormatting>
  <conditionalFormatting sqref="F7:Q56 F57:H57 J57:Q57 F58:Q60 F101:O101 Q101 F102:Q102">
    <cfRule type="containsText" dxfId="204" priority="14" operator="containsText" text="ND">
      <formula>NOT(ISERROR(SEARCH("ND",F7)))</formula>
    </cfRule>
    <cfRule type="containsText" dxfId="203" priority="15" operator="containsText" text="R">
      <formula>NOT(ISERROR(SEARCH("R",F7)))</formula>
    </cfRule>
    <cfRule type="containsText" dxfId="202" priority="16" operator="containsText" text="P">
      <formula>NOT(ISERROR(SEARCH("P",F7)))</formula>
    </cfRule>
  </conditionalFormatting>
  <conditionalFormatting sqref="F63:Q64 H65:K65 F65:G66 L65:Q66 F67:Q72 F89:O89 Q89 F90:Q93 F94:O97 Q94:Q97 F98:Q98">
    <cfRule type="containsText" dxfId="201" priority="54" operator="containsText" text="ND">
      <formula>NOT(ISERROR(SEARCH("ND",F63)))</formula>
    </cfRule>
    <cfRule type="containsText" dxfId="200" priority="55" operator="containsText" text="R">
      <formula>NOT(ISERROR(SEARCH("R",F63)))</formula>
    </cfRule>
    <cfRule type="containsText" dxfId="199" priority="56" operator="containsText" text="P">
      <formula>NOT(ISERROR(SEARCH("P",F63)))</formula>
    </cfRule>
  </conditionalFormatting>
  <conditionalFormatting sqref="F98:Q100">
    <cfRule type="containsText" dxfId="198" priority="5" operator="containsText" text="D">
      <formula>NOT(ISERROR(SEARCH("D",F98)))</formula>
    </cfRule>
  </conditionalFormatting>
  <conditionalFormatting sqref="F99:Q100">
    <cfRule type="containsText" dxfId="197" priority="1" operator="containsText" text="D">
      <formula>NOT(ISERROR(SEARCH("D",F99)))</formula>
    </cfRule>
    <cfRule type="containsText" dxfId="196" priority="2" operator="containsText" text="ND">
      <formula>NOT(ISERROR(SEARCH("ND",F99)))</formula>
    </cfRule>
    <cfRule type="containsText" dxfId="195" priority="3" operator="containsText" text="R">
      <formula>NOT(ISERROR(SEARCH("R",F99)))</formula>
    </cfRule>
    <cfRule type="containsText" dxfId="194" priority="4" operator="containsText" text="P">
      <formula>NOT(ISERROR(SEARCH("P",F99)))</formula>
    </cfRule>
  </conditionalFormatting>
  <conditionalFormatting sqref="F102:Q102">
    <cfRule type="containsText" dxfId="193" priority="25" operator="containsText" text="D">
      <formula>NOT(ISERROR(SEARCH("D",F102)))</formula>
    </cfRule>
    <cfRule type="containsText" dxfId="192" priority="26" operator="containsText" text="ND">
      <formula>NOT(ISERROR(SEARCH("ND",F102)))</formula>
    </cfRule>
    <cfRule type="containsText" dxfId="191" priority="27" operator="containsText" text="R">
      <formula>NOT(ISERROR(SEARCH("R",F102)))</formula>
    </cfRule>
    <cfRule type="containsText" dxfId="190" priority="28" operator="containsText" text="P">
      <formula>NOT(ISERROR(SEARCH("P",F102)))</formula>
    </cfRule>
  </conditionalFormatting>
  <conditionalFormatting sqref="G61">
    <cfRule type="containsText" dxfId="189" priority="29" operator="containsText" text="D">
      <formula>NOT(ISERROR(SEARCH("D",G61)))</formula>
    </cfRule>
    <cfRule type="containsText" dxfId="188" priority="30" operator="containsText" text="ND">
      <formula>NOT(ISERROR(SEARCH("ND",G61)))</formula>
    </cfRule>
    <cfRule type="containsText" dxfId="187" priority="31" operator="containsText" text="R">
      <formula>NOT(ISERROR(SEARCH("R",G61)))</formula>
    </cfRule>
    <cfRule type="containsText" dxfId="186" priority="32" operator="containsText" text="P">
      <formula>NOT(ISERROR(SEARCH("P",G61)))</formula>
    </cfRule>
  </conditionalFormatting>
  <conditionalFormatting sqref="G77">
    <cfRule type="containsText" dxfId="185" priority="33" operator="containsText" text="D">
      <formula>NOT(ISERROR(SEARCH("D",G77)))</formula>
    </cfRule>
    <cfRule type="containsText" dxfId="184" priority="34" operator="containsText" text="ND">
      <formula>NOT(ISERROR(SEARCH("ND",G77)))</formula>
    </cfRule>
    <cfRule type="containsText" dxfId="183" priority="35" operator="containsText" text="R">
      <formula>NOT(ISERROR(SEARCH("R",G77)))</formula>
    </cfRule>
    <cfRule type="containsText" dxfId="182" priority="36" operator="containsText" text="P">
      <formula>NOT(ISERROR(SEARCH("P",G77)))</formula>
    </cfRule>
  </conditionalFormatting>
  <conditionalFormatting sqref="H73">
    <cfRule type="containsText" dxfId="181" priority="37" operator="containsText" text="D">
      <formula>NOT(ISERROR(SEARCH("D",H73)))</formula>
    </cfRule>
    <cfRule type="containsText" dxfId="180" priority="38" operator="containsText" text="ND">
      <formula>NOT(ISERROR(SEARCH("ND",H73)))</formula>
    </cfRule>
    <cfRule type="containsText" dxfId="179" priority="39" operator="containsText" text="R">
      <formula>NOT(ISERROR(SEARCH("R",H73)))</formula>
    </cfRule>
    <cfRule type="containsText" dxfId="178" priority="40" operator="containsText" text="P">
      <formula>NOT(ISERROR(SEARCH("P",H73)))</formula>
    </cfRule>
  </conditionalFormatting>
  <conditionalFormatting sqref="P95">
    <cfRule type="containsText" dxfId="177" priority="41" operator="containsText" text="D">
      <formula>NOT(ISERROR(SEARCH("D",P95)))</formula>
    </cfRule>
    <cfRule type="containsText" dxfId="176" priority="42" operator="containsText" text="ND">
      <formula>NOT(ISERROR(SEARCH("ND",P95)))</formula>
    </cfRule>
    <cfRule type="containsText" dxfId="175" priority="43" operator="containsText" text="R">
      <formula>NOT(ISERROR(SEARCH("R",P95)))</formula>
    </cfRule>
    <cfRule type="containsText" dxfId="174" priority="44" operator="containsText" text="P">
      <formula>NOT(ISERROR(SEARCH("P",P95)))</formula>
    </cfRule>
    <cfRule type="containsText" dxfId="173" priority="45" operator="containsText" text="D">
      <formula>NOT(ISERROR(SEARCH("D",P95)))</formula>
    </cfRule>
    <cfRule type="containsText" dxfId="172" priority="46" operator="containsText" text="ND">
      <formula>NOT(ISERROR(SEARCH("ND",P95)))</formula>
    </cfRule>
    <cfRule type="containsText" dxfId="171" priority="47" operator="containsText" text="R">
      <formula>NOT(ISERROR(SEARCH("R",P95)))</formula>
    </cfRule>
    <cfRule type="containsText" dxfId="170" priority="48" operator="containsText" text="P">
      <formula>NOT(ISERROR(SEARCH("P",P95)))</formula>
    </cfRule>
  </conditionalFormatting>
  <dataValidations count="1">
    <dataValidation type="list" allowBlank="1" showInputMessage="1" showErrorMessage="1" sqref="D7:D104">
      <formula1>"SI,NO"</formula1>
    </dataValidation>
  </dataValidations>
  <pageMargins left="0.25" right="0.25" top="0.75" bottom="0.75" header="0.3" footer="0.3"/>
  <pageSetup paperSize="9" scale="36" orientation="portrait" r:id="rId1"/>
  <headerFooter>
    <oddFooter>&amp;L
Plan anual de capacitación 2026
&amp;C
Page &amp;P of &amp;N&amp;R                     .
Syngenta VT</oddFooter>
  </headerFooter>
  <rowBreaks count="1" manualBreakCount="1">
    <brk id="50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AY291"/>
  <sheetViews>
    <sheetView showGridLines="0" zoomScaleNormal="100" workbookViewId="0">
      <pane xSplit="3" ySplit="7" topLeftCell="Z36" activePane="bottomRight" state="frozen"/>
      <selection pane="topRight" activeCell="D1" sqref="D1"/>
      <selection pane="bottomLeft" activeCell="A11" sqref="A11"/>
      <selection pane="bottomRight" activeCell="AI60" sqref="AI60"/>
    </sheetView>
  </sheetViews>
  <sheetFormatPr baseColWidth="10" defaultColWidth="8.88671875" defaultRowHeight="13.2"/>
  <cols>
    <col min="1" max="1" width="19.6640625" style="6" customWidth="1"/>
    <col min="2" max="2" width="29.109375" style="11" bestFit="1" customWidth="1"/>
    <col min="3" max="3" width="43.44140625" style="11" hidden="1" customWidth="1"/>
    <col min="4" max="50" width="12.109375" style="5" customWidth="1"/>
    <col min="51" max="51" width="12.109375" style="6" customWidth="1"/>
    <col min="52" max="249" width="8.88671875" style="6"/>
    <col min="250" max="250" width="9.109375" style="6" customWidth="1"/>
    <col min="251" max="251" width="31.109375" style="6" customWidth="1"/>
    <col min="252" max="252" width="7.44140625" style="6" customWidth="1"/>
    <col min="253" max="253" width="9.5546875" style="6" customWidth="1"/>
    <col min="254" max="266" width="7.44140625" style="6" customWidth="1"/>
    <col min="267" max="268" width="7" style="6" customWidth="1"/>
    <col min="269" max="275" width="7.44140625" style="6" customWidth="1"/>
    <col min="276" max="505" width="8.88671875" style="6"/>
    <col min="506" max="506" width="9.109375" style="6" customWidth="1"/>
    <col min="507" max="507" width="31.109375" style="6" customWidth="1"/>
    <col min="508" max="508" width="7.44140625" style="6" customWidth="1"/>
    <col min="509" max="509" width="9.5546875" style="6" customWidth="1"/>
    <col min="510" max="522" width="7.44140625" style="6" customWidth="1"/>
    <col min="523" max="524" width="7" style="6" customWidth="1"/>
    <col min="525" max="531" width="7.44140625" style="6" customWidth="1"/>
    <col min="532" max="761" width="8.88671875" style="6"/>
    <col min="762" max="762" width="9.109375" style="6" customWidth="1"/>
    <col min="763" max="763" width="31.109375" style="6" customWidth="1"/>
    <col min="764" max="764" width="7.44140625" style="6" customWidth="1"/>
    <col min="765" max="765" width="9.5546875" style="6" customWidth="1"/>
    <col min="766" max="778" width="7.44140625" style="6" customWidth="1"/>
    <col min="779" max="780" width="7" style="6" customWidth="1"/>
    <col min="781" max="787" width="7.44140625" style="6" customWidth="1"/>
    <col min="788" max="1017" width="8.88671875" style="6"/>
    <col min="1018" max="1018" width="9.109375" style="6" customWidth="1"/>
    <col min="1019" max="1019" width="31.109375" style="6" customWidth="1"/>
    <col min="1020" max="1020" width="7.44140625" style="6" customWidth="1"/>
    <col min="1021" max="1021" width="9.5546875" style="6" customWidth="1"/>
    <col min="1022" max="1034" width="7.44140625" style="6" customWidth="1"/>
    <col min="1035" max="1036" width="7" style="6" customWidth="1"/>
    <col min="1037" max="1043" width="7.44140625" style="6" customWidth="1"/>
    <col min="1044" max="1273" width="8.88671875" style="6"/>
    <col min="1274" max="1274" width="9.109375" style="6" customWidth="1"/>
    <col min="1275" max="1275" width="31.109375" style="6" customWidth="1"/>
    <col min="1276" max="1276" width="7.44140625" style="6" customWidth="1"/>
    <col min="1277" max="1277" width="9.5546875" style="6" customWidth="1"/>
    <col min="1278" max="1290" width="7.44140625" style="6" customWidth="1"/>
    <col min="1291" max="1292" width="7" style="6" customWidth="1"/>
    <col min="1293" max="1299" width="7.44140625" style="6" customWidth="1"/>
    <col min="1300" max="1529" width="8.88671875" style="6"/>
    <col min="1530" max="1530" width="9.109375" style="6" customWidth="1"/>
    <col min="1531" max="1531" width="31.109375" style="6" customWidth="1"/>
    <col min="1532" max="1532" width="7.44140625" style="6" customWidth="1"/>
    <col min="1533" max="1533" width="9.5546875" style="6" customWidth="1"/>
    <col min="1534" max="1546" width="7.44140625" style="6" customWidth="1"/>
    <col min="1547" max="1548" width="7" style="6" customWidth="1"/>
    <col min="1549" max="1555" width="7.44140625" style="6" customWidth="1"/>
    <col min="1556" max="1785" width="8.88671875" style="6"/>
    <col min="1786" max="1786" width="9.109375" style="6" customWidth="1"/>
    <col min="1787" max="1787" width="31.109375" style="6" customWidth="1"/>
    <col min="1788" max="1788" width="7.44140625" style="6" customWidth="1"/>
    <col min="1789" max="1789" width="9.5546875" style="6" customWidth="1"/>
    <col min="1790" max="1802" width="7.44140625" style="6" customWidth="1"/>
    <col min="1803" max="1804" width="7" style="6" customWidth="1"/>
    <col min="1805" max="1811" width="7.44140625" style="6" customWidth="1"/>
    <col min="1812" max="2041" width="8.88671875" style="6"/>
    <col min="2042" max="2042" width="9.109375" style="6" customWidth="1"/>
    <col min="2043" max="2043" width="31.109375" style="6" customWidth="1"/>
    <col min="2044" max="2044" width="7.44140625" style="6" customWidth="1"/>
    <col min="2045" max="2045" width="9.5546875" style="6" customWidth="1"/>
    <col min="2046" max="2058" width="7.44140625" style="6" customWidth="1"/>
    <col min="2059" max="2060" width="7" style="6" customWidth="1"/>
    <col min="2061" max="2067" width="7.44140625" style="6" customWidth="1"/>
    <col min="2068" max="2297" width="8.88671875" style="6"/>
    <col min="2298" max="2298" width="9.109375" style="6" customWidth="1"/>
    <col min="2299" max="2299" width="31.109375" style="6" customWidth="1"/>
    <col min="2300" max="2300" width="7.44140625" style="6" customWidth="1"/>
    <col min="2301" max="2301" width="9.5546875" style="6" customWidth="1"/>
    <col min="2302" max="2314" width="7.44140625" style="6" customWidth="1"/>
    <col min="2315" max="2316" width="7" style="6" customWidth="1"/>
    <col min="2317" max="2323" width="7.44140625" style="6" customWidth="1"/>
    <col min="2324" max="2553" width="8.88671875" style="6"/>
    <col min="2554" max="2554" width="9.109375" style="6" customWidth="1"/>
    <col min="2555" max="2555" width="31.109375" style="6" customWidth="1"/>
    <col min="2556" max="2556" width="7.44140625" style="6" customWidth="1"/>
    <col min="2557" max="2557" width="9.5546875" style="6" customWidth="1"/>
    <col min="2558" max="2570" width="7.44140625" style="6" customWidth="1"/>
    <col min="2571" max="2572" width="7" style="6" customWidth="1"/>
    <col min="2573" max="2579" width="7.44140625" style="6" customWidth="1"/>
    <col min="2580" max="2809" width="8.88671875" style="6"/>
    <col min="2810" max="2810" width="9.109375" style="6" customWidth="1"/>
    <col min="2811" max="2811" width="31.109375" style="6" customWidth="1"/>
    <col min="2812" max="2812" width="7.44140625" style="6" customWidth="1"/>
    <col min="2813" max="2813" width="9.5546875" style="6" customWidth="1"/>
    <col min="2814" max="2826" width="7.44140625" style="6" customWidth="1"/>
    <col min="2827" max="2828" width="7" style="6" customWidth="1"/>
    <col min="2829" max="2835" width="7.44140625" style="6" customWidth="1"/>
    <col min="2836" max="3065" width="8.88671875" style="6"/>
    <col min="3066" max="3066" width="9.109375" style="6" customWidth="1"/>
    <col min="3067" max="3067" width="31.109375" style="6" customWidth="1"/>
    <col min="3068" max="3068" width="7.44140625" style="6" customWidth="1"/>
    <col min="3069" max="3069" width="9.5546875" style="6" customWidth="1"/>
    <col min="3070" max="3082" width="7.44140625" style="6" customWidth="1"/>
    <col min="3083" max="3084" width="7" style="6" customWidth="1"/>
    <col min="3085" max="3091" width="7.44140625" style="6" customWidth="1"/>
    <col min="3092" max="3321" width="8.88671875" style="6"/>
    <col min="3322" max="3322" width="9.109375" style="6" customWidth="1"/>
    <col min="3323" max="3323" width="31.109375" style="6" customWidth="1"/>
    <col min="3324" max="3324" width="7.44140625" style="6" customWidth="1"/>
    <col min="3325" max="3325" width="9.5546875" style="6" customWidth="1"/>
    <col min="3326" max="3338" width="7.44140625" style="6" customWidth="1"/>
    <col min="3339" max="3340" width="7" style="6" customWidth="1"/>
    <col min="3341" max="3347" width="7.44140625" style="6" customWidth="1"/>
    <col min="3348" max="3577" width="8.88671875" style="6"/>
    <col min="3578" max="3578" width="9.109375" style="6" customWidth="1"/>
    <col min="3579" max="3579" width="31.109375" style="6" customWidth="1"/>
    <col min="3580" max="3580" width="7.44140625" style="6" customWidth="1"/>
    <col min="3581" max="3581" width="9.5546875" style="6" customWidth="1"/>
    <col min="3582" max="3594" width="7.44140625" style="6" customWidth="1"/>
    <col min="3595" max="3596" width="7" style="6" customWidth="1"/>
    <col min="3597" max="3603" width="7.44140625" style="6" customWidth="1"/>
    <col min="3604" max="3833" width="8.88671875" style="6"/>
    <col min="3834" max="3834" width="9.109375" style="6" customWidth="1"/>
    <col min="3835" max="3835" width="31.109375" style="6" customWidth="1"/>
    <col min="3836" max="3836" width="7.44140625" style="6" customWidth="1"/>
    <col min="3837" max="3837" width="9.5546875" style="6" customWidth="1"/>
    <col min="3838" max="3850" width="7.44140625" style="6" customWidth="1"/>
    <col min="3851" max="3852" width="7" style="6" customWidth="1"/>
    <col min="3853" max="3859" width="7.44140625" style="6" customWidth="1"/>
    <col min="3860" max="4089" width="8.88671875" style="6"/>
    <col min="4090" max="4090" width="9.109375" style="6" customWidth="1"/>
    <col min="4091" max="4091" width="31.109375" style="6" customWidth="1"/>
    <col min="4092" max="4092" width="7.44140625" style="6" customWidth="1"/>
    <col min="4093" max="4093" width="9.5546875" style="6" customWidth="1"/>
    <col min="4094" max="4106" width="7.44140625" style="6" customWidth="1"/>
    <col min="4107" max="4108" width="7" style="6" customWidth="1"/>
    <col min="4109" max="4115" width="7.44140625" style="6" customWidth="1"/>
    <col min="4116" max="4345" width="8.88671875" style="6"/>
    <col min="4346" max="4346" width="9.109375" style="6" customWidth="1"/>
    <col min="4347" max="4347" width="31.109375" style="6" customWidth="1"/>
    <col min="4348" max="4348" width="7.44140625" style="6" customWidth="1"/>
    <col min="4349" max="4349" width="9.5546875" style="6" customWidth="1"/>
    <col min="4350" max="4362" width="7.44140625" style="6" customWidth="1"/>
    <col min="4363" max="4364" width="7" style="6" customWidth="1"/>
    <col min="4365" max="4371" width="7.44140625" style="6" customWidth="1"/>
    <col min="4372" max="4601" width="8.88671875" style="6"/>
    <col min="4602" max="4602" width="9.109375" style="6" customWidth="1"/>
    <col min="4603" max="4603" width="31.109375" style="6" customWidth="1"/>
    <col min="4604" max="4604" width="7.44140625" style="6" customWidth="1"/>
    <col min="4605" max="4605" width="9.5546875" style="6" customWidth="1"/>
    <col min="4606" max="4618" width="7.44140625" style="6" customWidth="1"/>
    <col min="4619" max="4620" width="7" style="6" customWidth="1"/>
    <col min="4621" max="4627" width="7.44140625" style="6" customWidth="1"/>
    <col min="4628" max="4857" width="8.88671875" style="6"/>
    <col min="4858" max="4858" width="9.109375" style="6" customWidth="1"/>
    <col min="4859" max="4859" width="31.109375" style="6" customWidth="1"/>
    <col min="4860" max="4860" width="7.44140625" style="6" customWidth="1"/>
    <col min="4861" max="4861" width="9.5546875" style="6" customWidth="1"/>
    <col min="4862" max="4874" width="7.44140625" style="6" customWidth="1"/>
    <col min="4875" max="4876" width="7" style="6" customWidth="1"/>
    <col min="4877" max="4883" width="7.44140625" style="6" customWidth="1"/>
    <col min="4884" max="5113" width="8.88671875" style="6"/>
    <col min="5114" max="5114" width="9.109375" style="6" customWidth="1"/>
    <col min="5115" max="5115" width="31.109375" style="6" customWidth="1"/>
    <col min="5116" max="5116" width="7.44140625" style="6" customWidth="1"/>
    <col min="5117" max="5117" width="9.5546875" style="6" customWidth="1"/>
    <col min="5118" max="5130" width="7.44140625" style="6" customWidth="1"/>
    <col min="5131" max="5132" width="7" style="6" customWidth="1"/>
    <col min="5133" max="5139" width="7.44140625" style="6" customWidth="1"/>
    <col min="5140" max="5369" width="8.88671875" style="6"/>
    <col min="5370" max="5370" width="9.109375" style="6" customWidth="1"/>
    <col min="5371" max="5371" width="31.109375" style="6" customWidth="1"/>
    <col min="5372" max="5372" width="7.44140625" style="6" customWidth="1"/>
    <col min="5373" max="5373" width="9.5546875" style="6" customWidth="1"/>
    <col min="5374" max="5386" width="7.44140625" style="6" customWidth="1"/>
    <col min="5387" max="5388" width="7" style="6" customWidth="1"/>
    <col min="5389" max="5395" width="7.44140625" style="6" customWidth="1"/>
    <col min="5396" max="5625" width="8.88671875" style="6"/>
    <col min="5626" max="5626" width="9.109375" style="6" customWidth="1"/>
    <col min="5627" max="5627" width="31.109375" style="6" customWidth="1"/>
    <col min="5628" max="5628" width="7.44140625" style="6" customWidth="1"/>
    <col min="5629" max="5629" width="9.5546875" style="6" customWidth="1"/>
    <col min="5630" max="5642" width="7.44140625" style="6" customWidth="1"/>
    <col min="5643" max="5644" width="7" style="6" customWidth="1"/>
    <col min="5645" max="5651" width="7.44140625" style="6" customWidth="1"/>
    <col min="5652" max="5881" width="8.88671875" style="6"/>
    <col min="5882" max="5882" width="9.109375" style="6" customWidth="1"/>
    <col min="5883" max="5883" width="31.109375" style="6" customWidth="1"/>
    <col min="5884" max="5884" width="7.44140625" style="6" customWidth="1"/>
    <col min="5885" max="5885" width="9.5546875" style="6" customWidth="1"/>
    <col min="5886" max="5898" width="7.44140625" style="6" customWidth="1"/>
    <col min="5899" max="5900" width="7" style="6" customWidth="1"/>
    <col min="5901" max="5907" width="7.44140625" style="6" customWidth="1"/>
    <col min="5908" max="6137" width="8.88671875" style="6"/>
    <col min="6138" max="6138" width="9.109375" style="6" customWidth="1"/>
    <col min="6139" max="6139" width="31.109375" style="6" customWidth="1"/>
    <col min="6140" max="6140" width="7.44140625" style="6" customWidth="1"/>
    <col min="6141" max="6141" width="9.5546875" style="6" customWidth="1"/>
    <col min="6142" max="6154" width="7.44140625" style="6" customWidth="1"/>
    <col min="6155" max="6156" width="7" style="6" customWidth="1"/>
    <col min="6157" max="6163" width="7.44140625" style="6" customWidth="1"/>
    <col min="6164" max="6393" width="8.88671875" style="6"/>
    <col min="6394" max="6394" width="9.109375" style="6" customWidth="1"/>
    <col min="6395" max="6395" width="31.109375" style="6" customWidth="1"/>
    <col min="6396" max="6396" width="7.44140625" style="6" customWidth="1"/>
    <col min="6397" max="6397" width="9.5546875" style="6" customWidth="1"/>
    <col min="6398" max="6410" width="7.44140625" style="6" customWidth="1"/>
    <col min="6411" max="6412" width="7" style="6" customWidth="1"/>
    <col min="6413" max="6419" width="7.44140625" style="6" customWidth="1"/>
    <col min="6420" max="6649" width="8.88671875" style="6"/>
    <col min="6650" max="6650" width="9.109375" style="6" customWidth="1"/>
    <col min="6651" max="6651" width="31.109375" style="6" customWidth="1"/>
    <col min="6652" max="6652" width="7.44140625" style="6" customWidth="1"/>
    <col min="6653" max="6653" width="9.5546875" style="6" customWidth="1"/>
    <col min="6654" max="6666" width="7.44140625" style="6" customWidth="1"/>
    <col min="6667" max="6668" width="7" style="6" customWidth="1"/>
    <col min="6669" max="6675" width="7.44140625" style="6" customWidth="1"/>
    <col min="6676" max="6905" width="8.88671875" style="6"/>
    <col min="6906" max="6906" width="9.109375" style="6" customWidth="1"/>
    <col min="6907" max="6907" width="31.109375" style="6" customWidth="1"/>
    <col min="6908" max="6908" width="7.44140625" style="6" customWidth="1"/>
    <col min="6909" max="6909" width="9.5546875" style="6" customWidth="1"/>
    <col min="6910" max="6922" width="7.44140625" style="6" customWidth="1"/>
    <col min="6923" max="6924" width="7" style="6" customWidth="1"/>
    <col min="6925" max="6931" width="7.44140625" style="6" customWidth="1"/>
    <col min="6932" max="7161" width="8.88671875" style="6"/>
    <col min="7162" max="7162" width="9.109375" style="6" customWidth="1"/>
    <col min="7163" max="7163" width="31.109375" style="6" customWidth="1"/>
    <col min="7164" max="7164" width="7.44140625" style="6" customWidth="1"/>
    <col min="7165" max="7165" width="9.5546875" style="6" customWidth="1"/>
    <col min="7166" max="7178" width="7.44140625" style="6" customWidth="1"/>
    <col min="7179" max="7180" width="7" style="6" customWidth="1"/>
    <col min="7181" max="7187" width="7.44140625" style="6" customWidth="1"/>
    <col min="7188" max="7417" width="8.88671875" style="6"/>
    <col min="7418" max="7418" width="9.109375" style="6" customWidth="1"/>
    <col min="7419" max="7419" width="31.109375" style="6" customWidth="1"/>
    <col min="7420" max="7420" width="7.44140625" style="6" customWidth="1"/>
    <col min="7421" max="7421" width="9.5546875" style="6" customWidth="1"/>
    <col min="7422" max="7434" width="7.44140625" style="6" customWidth="1"/>
    <col min="7435" max="7436" width="7" style="6" customWidth="1"/>
    <col min="7437" max="7443" width="7.44140625" style="6" customWidth="1"/>
    <col min="7444" max="7673" width="8.88671875" style="6"/>
    <col min="7674" max="7674" width="9.109375" style="6" customWidth="1"/>
    <col min="7675" max="7675" width="31.109375" style="6" customWidth="1"/>
    <col min="7676" max="7676" width="7.44140625" style="6" customWidth="1"/>
    <col min="7677" max="7677" width="9.5546875" style="6" customWidth="1"/>
    <col min="7678" max="7690" width="7.44140625" style="6" customWidth="1"/>
    <col min="7691" max="7692" width="7" style="6" customWidth="1"/>
    <col min="7693" max="7699" width="7.44140625" style="6" customWidth="1"/>
    <col min="7700" max="7929" width="8.88671875" style="6"/>
    <col min="7930" max="7930" width="9.109375" style="6" customWidth="1"/>
    <col min="7931" max="7931" width="31.109375" style="6" customWidth="1"/>
    <col min="7932" max="7932" width="7.44140625" style="6" customWidth="1"/>
    <col min="7933" max="7933" width="9.5546875" style="6" customWidth="1"/>
    <col min="7934" max="7946" width="7.44140625" style="6" customWidth="1"/>
    <col min="7947" max="7948" width="7" style="6" customWidth="1"/>
    <col min="7949" max="7955" width="7.44140625" style="6" customWidth="1"/>
    <col min="7956" max="8185" width="8.88671875" style="6"/>
    <col min="8186" max="8186" width="9.109375" style="6" customWidth="1"/>
    <col min="8187" max="8187" width="31.109375" style="6" customWidth="1"/>
    <col min="8188" max="8188" width="7.44140625" style="6" customWidth="1"/>
    <col min="8189" max="8189" width="9.5546875" style="6" customWidth="1"/>
    <col min="8190" max="8202" width="7.44140625" style="6" customWidth="1"/>
    <col min="8203" max="8204" width="7" style="6" customWidth="1"/>
    <col min="8205" max="8211" width="7.44140625" style="6" customWidth="1"/>
    <col min="8212" max="8441" width="8.88671875" style="6"/>
    <col min="8442" max="8442" width="9.109375" style="6" customWidth="1"/>
    <col min="8443" max="8443" width="31.109375" style="6" customWidth="1"/>
    <col min="8444" max="8444" width="7.44140625" style="6" customWidth="1"/>
    <col min="8445" max="8445" width="9.5546875" style="6" customWidth="1"/>
    <col min="8446" max="8458" width="7.44140625" style="6" customWidth="1"/>
    <col min="8459" max="8460" width="7" style="6" customWidth="1"/>
    <col min="8461" max="8467" width="7.44140625" style="6" customWidth="1"/>
    <col min="8468" max="8697" width="8.88671875" style="6"/>
    <col min="8698" max="8698" width="9.109375" style="6" customWidth="1"/>
    <col min="8699" max="8699" width="31.109375" style="6" customWidth="1"/>
    <col min="8700" max="8700" width="7.44140625" style="6" customWidth="1"/>
    <col min="8701" max="8701" width="9.5546875" style="6" customWidth="1"/>
    <col min="8702" max="8714" width="7.44140625" style="6" customWidth="1"/>
    <col min="8715" max="8716" width="7" style="6" customWidth="1"/>
    <col min="8717" max="8723" width="7.44140625" style="6" customWidth="1"/>
    <col min="8724" max="8953" width="8.88671875" style="6"/>
    <col min="8954" max="8954" width="9.109375" style="6" customWidth="1"/>
    <col min="8955" max="8955" width="31.109375" style="6" customWidth="1"/>
    <col min="8956" max="8956" width="7.44140625" style="6" customWidth="1"/>
    <col min="8957" max="8957" width="9.5546875" style="6" customWidth="1"/>
    <col min="8958" max="8970" width="7.44140625" style="6" customWidth="1"/>
    <col min="8971" max="8972" width="7" style="6" customWidth="1"/>
    <col min="8973" max="8979" width="7.44140625" style="6" customWidth="1"/>
    <col min="8980" max="9209" width="8.88671875" style="6"/>
    <col min="9210" max="9210" width="9.109375" style="6" customWidth="1"/>
    <col min="9211" max="9211" width="31.109375" style="6" customWidth="1"/>
    <col min="9212" max="9212" width="7.44140625" style="6" customWidth="1"/>
    <col min="9213" max="9213" width="9.5546875" style="6" customWidth="1"/>
    <col min="9214" max="9226" width="7.44140625" style="6" customWidth="1"/>
    <col min="9227" max="9228" width="7" style="6" customWidth="1"/>
    <col min="9229" max="9235" width="7.44140625" style="6" customWidth="1"/>
    <col min="9236" max="9465" width="8.88671875" style="6"/>
    <col min="9466" max="9466" width="9.109375" style="6" customWidth="1"/>
    <col min="9467" max="9467" width="31.109375" style="6" customWidth="1"/>
    <col min="9468" max="9468" width="7.44140625" style="6" customWidth="1"/>
    <col min="9469" max="9469" width="9.5546875" style="6" customWidth="1"/>
    <col min="9470" max="9482" width="7.44140625" style="6" customWidth="1"/>
    <col min="9483" max="9484" width="7" style="6" customWidth="1"/>
    <col min="9485" max="9491" width="7.44140625" style="6" customWidth="1"/>
    <col min="9492" max="9721" width="8.88671875" style="6"/>
    <col min="9722" max="9722" width="9.109375" style="6" customWidth="1"/>
    <col min="9723" max="9723" width="31.109375" style="6" customWidth="1"/>
    <col min="9724" max="9724" width="7.44140625" style="6" customWidth="1"/>
    <col min="9725" max="9725" width="9.5546875" style="6" customWidth="1"/>
    <col min="9726" max="9738" width="7.44140625" style="6" customWidth="1"/>
    <col min="9739" max="9740" width="7" style="6" customWidth="1"/>
    <col min="9741" max="9747" width="7.44140625" style="6" customWidth="1"/>
    <col min="9748" max="9977" width="8.88671875" style="6"/>
    <col min="9978" max="9978" width="9.109375" style="6" customWidth="1"/>
    <col min="9979" max="9979" width="31.109375" style="6" customWidth="1"/>
    <col min="9980" max="9980" width="7.44140625" style="6" customWidth="1"/>
    <col min="9981" max="9981" width="9.5546875" style="6" customWidth="1"/>
    <col min="9982" max="9994" width="7.44140625" style="6" customWidth="1"/>
    <col min="9995" max="9996" width="7" style="6" customWidth="1"/>
    <col min="9997" max="10003" width="7.44140625" style="6" customWidth="1"/>
    <col min="10004" max="10233" width="8.88671875" style="6"/>
    <col min="10234" max="10234" width="9.109375" style="6" customWidth="1"/>
    <col min="10235" max="10235" width="31.109375" style="6" customWidth="1"/>
    <col min="10236" max="10236" width="7.44140625" style="6" customWidth="1"/>
    <col min="10237" max="10237" width="9.5546875" style="6" customWidth="1"/>
    <col min="10238" max="10250" width="7.44140625" style="6" customWidth="1"/>
    <col min="10251" max="10252" width="7" style="6" customWidth="1"/>
    <col min="10253" max="10259" width="7.44140625" style="6" customWidth="1"/>
    <col min="10260" max="10489" width="8.88671875" style="6"/>
    <col min="10490" max="10490" width="9.109375" style="6" customWidth="1"/>
    <col min="10491" max="10491" width="31.109375" style="6" customWidth="1"/>
    <col min="10492" max="10492" width="7.44140625" style="6" customWidth="1"/>
    <col min="10493" max="10493" width="9.5546875" style="6" customWidth="1"/>
    <col min="10494" max="10506" width="7.44140625" style="6" customWidth="1"/>
    <col min="10507" max="10508" width="7" style="6" customWidth="1"/>
    <col min="10509" max="10515" width="7.44140625" style="6" customWidth="1"/>
    <col min="10516" max="10745" width="8.88671875" style="6"/>
    <col min="10746" max="10746" width="9.109375" style="6" customWidth="1"/>
    <col min="10747" max="10747" width="31.109375" style="6" customWidth="1"/>
    <col min="10748" max="10748" width="7.44140625" style="6" customWidth="1"/>
    <col min="10749" max="10749" width="9.5546875" style="6" customWidth="1"/>
    <col min="10750" max="10762" width="7.44140625" style="6" customWidth="1"/>
    <col min="10763" max="10764" width="7" style="6" customWidth="1"/>
    <col min="10765" max="10771" width="7.44140625" style="6" customWidth="1"/>
    <col min="10772" max="11001" width="8.88671875" style="6"/>
    <col min="11002" max="11002" width="9.109375" style="6" customWidth="1"/>
    <col min="11003" max="11003" width="31.109375" style="6" customWidth="1"/>
    <col min="11004" max="11004" width="7.44140625" style="6" customWidth="1"/>
    <col min="11005" max="11005" width="9.5546875" style="6" customWidth="1"/>
    <col min="11006" max="11018" width="7.44140625" style="6" customWidth="1"/>
    <col min="11019" max="11020" width="7" style="6" customWidth="1"/>
    <col min="11021" max="11027" width="7.44140625" style="6" customWidth="1"/>
    <col min="11028" max="11257" width="8.88671875" style="6"/>
    <col min="11258" max="11258" width="9.109375" style="6" customWidth="1"/>
    <col min="11259" max="11259" width="31.109375" style="6" customWidth="1"/>
    <col min="11260" max="11260" width="7.44140625" style="6" customWidth="1"/>
    <col min="11261" max="11261" width="9.5546875" style="6" customWidth="1"/>
    <col min="11262" max="11274" width="7.44140625" style="6" customWidth="1"/>
    <col min="11275" max="11276" width="7" style="6" customWidth="1"/>
    <col min="11277" max="11283" width="7.44140625" style="6" customWidth="1"/>
    <col min="11284" max="11513" width="8.88671875" style="6"/>
    <col min="11514" max="11514" width="9.109375" style="6" customWidth="1"/>
    <col min="11515" max="11515" width="31.109375" style="6" customWidth="1"/>
    <col min="11516" max="11516" width="7.44140625" style="6" customWidth="1"/>
    <col min="11517" max="11517" width="9.5546875" style="6" customWidth="1"/>
    <col min="11518" max="11530" width="7.44140625" style="6" customWidth="1"/>
    <col min="11531" max="11532" width="7" style="6" customWidth="1"/>
    <col min="11533" max="11539" width="7.44140625" style="6" customWidth="1"/>
    <col min="11540" max="11769" width="8.88671875" style="6"/>
    <col min="11770" max="11770" width="9.109375" style="6" customWidth="1"/>
    <col min="11771" max="11771" width="31.109375" style="6" customWidth="1"/>
    <col min="11772" max="11772" width="7.44140625" style="6" customWidth="1"/>
    <col min="11773" max="11773" width="9.5546875" style="6" customWidth="1"/>
    <col min="11774" max="11786" width="7.44140625" style="6" customWidth="1"/>
    <col min="11787" max="11788" width="7" style="6" customWidth="1"/>
    <col min="11789" max="11795" width="7.44140625" style="6" customWidth="1"/>
    <col min="11796" max="12025" width="8.88671875" style="6"/>
    <col min="12026" max="12026" width="9.109375" style="6" customWidth="1"/>
    <col min="12027" max="12027" width="31.109375" style="6" customWidth="1"/>
    <col min="12028" max="12028" width="7.44140625" style="6" customWidth="1"/>
    <col min="12029" max="12029" width="9.5546875" style="6" customWidth="1"/>
    <col min="12030" max="12042" width="7.44140625" style="6" customWidth="1"/>
    <col min="12043" max="12044" width="7" style="6" customWidth="1"/>
    <col min="12045" max="12051" width="7.44140625" style="6" customWidth="1"/>
    <col min="12052" max="12281" width="8.88671875" style="6"/>
    <col min="12282" max="12282" width="9.109375" style="6" customWidth="1"/>
    <col min="12283" max="12283" width="31.109375" style="6" customWidth="1"/>
    <col min="12284" max="12284" width="7.44140625" style="6" customWidth="1"/>
    <col min="12285" max="12285" width="9.5546875" style="6" customWidth="1"/>
    <col min="12286" max="12298" width="7.44140625" style="6" customWidth="1"/>
    <col min="12299" max="12300" width="7" style="6" customWidth="1"/>
    <col min="12301" max="12307" width="7.44140625" style="6" customWidth="1"/>
    <col min="12308" max="12537" width="8.88671875" style="6"/>
    <col min="12538" max="12538" width="9.109375" style="6" customWidth="1"/>
    <col min="12539" max="12539" width="31.109375" style="6" customWidth="1"/>
    <col min="12540" max="12540" width="7.44140625" style="6" customWidth="1"/>
    <col min="12541" max="12541" width="9.5546875" style="6" customWidth="1"/>
    <col min="12542" max="12554" width="7.44140625" style="6" customWidth="1"/>
    <col min="12555" max="12556" width="7" style="6" customWidth="1"/>
    <col min="12557" max="12563" width="7.44140625" style="6" customWidth="1"/>
    <col min="12564" max="12793" width="8.88671875" style="6"/>
    <col min="12794" max="12794" width="9.109375" style="6" customWidth="1"/>
    <col min="12795" max="12795" width="31.109375" style="6" customWidth="1"/>
    <col min="12796" max="12796" width="7.44140625" style="6" customWidth="1"/>
    <col min="12797" max="12797" width="9.5546875" style="6" customWidth="1"/>
    <col min="12798" max="12810" width="7.44140625" style="6" customWidth="1"/>
    <col min="12811" max="12812" width="7" style="6" customWidth="1"/>
    <col min="12813" max="12819" width="7.44140625" style="6" customWidth="1"/>
    <col min="12820" max="13049" width="8.88671875" style="6"/>
    <col min="13050" max="13050" width="9.109375" style="6" customWidth="1"/>
    <col min="13051" max="13051" width="31.109375" style="6" customWidth="1"/>
    <col min="13052" max="13052" width="7.44140625" style="6" customWidth="1"/>
    <col min="13053" max="13053" width="9.5546875" style="6" customWidth="1"/>
    <col min="13054" max="13066" width="7.44140625" style="6" customWidth="1"/>
    <col min="13067" max="13068" width="7" style="6" customWidth="1"/>
    <col min="13069" max="13075" width="7.44140625" style="6" customWidth="1"/>
    <col min="13076" max="13305" width="8.88671875" style="6"/>
    <col min="13306" max="13306" width="9.109375" style="6" customWidth="1"/>
    <col min="13307" max="13307" width="31.109375" style="6" customWidth="1"/>
    <col min="13308" max="13308" width="7.44140625" style="6" customWidth="1"/>
    <col min="13309" max="13309" width="9.5546875" style="6" customWidth="1"/>
    <col min="13310" max="13322" width="7.44140625" style="6" customWidth="1"/>
    <col min="13323" max="13324" width="7" style="6" customWidth="1"/>
    <col min="13325" max="13331" width="7.44140625" style="6" customWidth="1"/>
    <col min="13332" max="13561" width="8.88671875" style="6"/>
    <col min="13562" max="13562" width="9.109375" style="6" customWidth="1"/>
    <col min="13563" max="13563" width="31.109375" style="6" customWidth="1"/>
    <col min="13564" max="13564" width="7.44140625" style="6" customWidth="1"/>
    <col min="13565" max="13565" width="9.5546875" style="6" customWidth="1"/>
    <col min="13566" max="13578" width="7.44140625" style="6" customWidth="1"/>
    <col min="13579" max="13580" width="7" style="6" customWidth="1"/>
    <col min="13581" max="13587" width="7.44140625" style="6" customWidth="1"/>
    <col min="13588" max="13817" width="8.88671875" style="6"/>
    <col min="13818" max="13818" width="9.109375" style="6" customWidth="1"/>
    <col min="13819" max="13819" width="31.109375" style="6" customWidth="1"/>
    <col min="13820" max="13820" width="7.44140625" style="6" customWidth="1"/>
    <col min="13821" max="13821" width="9.5546875" style="6" customWidth="1"/>
    <col min="13822" max="13834" width="7.44140625" style="6" customWidth="1"/>
    <col min="13835" max="13836" width="7" style="6" customWidth="1"/>
    <col min="13837" max="13843" width="7.44140625" style="6" customWidth="1"/>
    <col min="13844" max="14073" width="8.88671875" style="6"/>
    <col min="14074" max="14074" width="9.109375" style="6" customWidth="1"/>
    <col min="14075" max="14075" width="31.109375" style="6" customWidth="1"/>
    <col min="14076" max="14076" width="7.44140625" style="6" customWidth="1"/>
    <col min="14077" max="14077" width="9.5546875" style="6" customWidth="1"/>
    <col min="14078" max="14090" width="7.44140625" style="6" customWidth="1"/>
    <col min="14091" max="14092" width="7" style="6" customWidth="1"/>
    <col min="14093" max="14099" width="7.44140625" style="6" customWidth="1"/>
    <col min="14100" max="14329" width="8.88671875" style="6"/>
    <col min="14330" max="14330" width="9.109375" style="6" customWidth="1"/>
    <col min="14331" max="14331" width="31.109375" style="6" customWidth="1"/>
    <col min="14332" max="14332" width="7.44140625" style="6" customWidth="1"/>
    <col min="14333" max="14333" width="9.5546875" style="6" customWidth="1"/>
    <col min="14334" max="14346" width="7.44140625" style="6" customWidth="1"/>
    <col min="14347" max="14348" width="7" style="6" customWidth="1"/>
    <col min="14349" max="14355" width="7.44140625" style="6" customWidth="1"/>
    <col min="14356" max="14585" width="8.88671875" style="6"/>
    <col min="14586" max="14586" width="9.109375" style="6" customWidth="1"/>
    <col min="14587" max="14587" width="31.109375" style="6" customWidth="1"/>
    <col min="14588" max="14588" width="7.44140625" style="6" customWidth="1"/>
    <col min="14589" max="14589" width="9.5546875" style="6" customWidth="1"/>
    <col min="14590" max="14602" width="7.44140625" style="6" customWidth="1"/>
    <col min="14603" max="14604" width="7" style="6" customWidth="1"/>
    <col min="14605" max="14611" width="7.44140625" style="6" customWidth="1"/>
    <col min="14612" max="14841" width="8.88671875" style="6"/>
    <col min="14842" max="14842" width="9.109375" style="6" customWidth="1"/>
    <col min="14843" max="14843" width="31.109375" style="6" customWidth="1"/>
    <col min="14844" max="14844" width="7.44140625" style="6" customWidth="1"/>
    <col min="14845" max="14845" width="9.5546875" style="6" customWidth="1"/>
    <col min="14846" max="14858" width="7.44140625" style="6" customWidth="1"/>
    <col min="14859" max="14860" width="7" style="6" customWidth="1"/>
    <col min="14861" max="14867" width="7.44140625" style="6" customWidth="1"/>
    <col min="14868" max="15097" width="8.88671875" style="6"/>
    <col min="15098" max="15098" width="9.109375" style="6" customWidth="1"/>
    <col min="15099" max="15099" width="31.109375" style="6" customWidth="1"/>
    <col min="15100" max="15100" width="7.44140625" style="6" customWidth="1"/>
    <col min="15101" max="15101" width="9.5546875" style="6" customWidth="1"/>
    <col min="15102" max="15114" width="7.44140625" style="6" customWidth="1"/>
    <col min="15115" max="15116" width="7" style="6" customWidth="1"/>
    <col min="15117" max="15123" width="7.44140625" style="6" customWidth="1"/>
    <col min="15124" max="15353" width="8.88671875" style="6"/>
    <col min="15354" max="15354" width="9.109375" style="6" customWidth="1"/>
    <col min="15355" max="15355" width="31.109375" style="6" customWidth="1"/>
    <col min="15356" max="15356" width="7.44140625" style="6" customWidth="1"/>
    <col min="15357" max="15357" width="9.5546875" style="6" customWidth="1"/>
    <col min="15358" max="15370" width="7.44140625" style="6" customWidth="1"/>
    <col min="15371" max="15372" width="7" style="6" customWidth="1"/>
    <col min="15373" max="15379" width="7.44140625" style="6" customWidth="1"/>
    <col min="15380" max="15609" width="8.88671875" style="6"/>
    <col min="15610" max="15610" width="9.109375" style="6" customWidth="1"/>
    <col min="15611" max="15611" width="31.109375" style="6" customWidth="1"/>
    <col min="15612" max="15612" width="7.44140625" style="6" customWidth="1"/>
    <col min="15613" max="15613" width="9.5546875" style="6" customWidth="1"/>
    <col min="15614" max="15626" width="7.44140625" style="6" customWidth="1"/>
    <col min="15627" max="15628" width="7" style="6" customWidth="1"/>
    <col min="15629" max="15635" width="7.44140625" style="6" customWidth="1"/>
    <col min="15636" max="15865" width="8.88671875" style="6"/>
    <col min="15866" max="15866" width="9.109375" style="6" customWidth="1"/>
    <col min="15867" max="15867" width="31.109375" style="6" customWidth="1"/>
    <col min="15868" max="15868" width="7.44140625" style="6" customWidth="1"/>
    <col min="15869" max="15869" width="9.5546875" style="6" customWidth="1"/>
    <col min="15870" max="15882" width="7.44140625" style="6" customWidth="1"/>
    <col min="15883" max="15884" width="7" style="6" customWidth="1"/>
    <col min="15885" max="15891" width="7.44140625" style="6" customWidth="1"/>
    <col min="15892" max="16121" width="8.88671875" style="6"/>
    <col min="16122" max="16122" width="9.109375" style="6" customWidth="1"/>
    <col min="16123" max="16123" width="31.109375" style="6" customWidth="1"/>
    <col min="16124" max="16124" width="7.44140625" style="6" customWidth="1"/>
    <col min="16125" max="16125" width="9.5546875" style="6" customWidth="1"/>
    <col min="16126" max="16138" width="7.44140625" style="6" customWidth="1"/>
    <col min="16139" max="16140" width="7" style="6" customWidth="1"/>
    <col min="16141" max="16147" width="7.44140625" style="6" customWidth="1"/>
    <col min="16148" max="16384" width="8.88671875" style="6"/>
  </cols>
  <sheetData>
    <row r="1" spans="1:51" ht="13.5" customHeight="1">
      <c r="A1" s="4"/>
      <c r="B1" s="4"/>
      <c r="C1" s="4"/>
      <c r="D1" s="4"/>
    </row>
    <row r="2" spans="1:51" ht="42" customHeight="1">
      <c r="A2" s="87" t="s">
        <v>138</v>
      </c>
      <c r="B2" s="4"/>
      <c r="C2" s="4"/>
      <c r="D2" s="4"/>
    </row>
    <row r="3" spans="1:51" ht="24" customHeight="1">
      <c r="A3" s="186" t="s">
        <v>139</v>
      </c>
      <c r="B3" s="186"/>
      <c r="C3" s="4"/>
      <c r="D3" s="179" t="s">
        <v>140</v>
      </c>
      <c r="E3" s="180"/>
      <c r="G3" s="182" t="s">
        <v>141</v>
      </c>
      <c r="H3" s="183"/>
      <c r="I3" s="86"/>
      <c r="J3" s="184" t="s">
        <v>142</v>
      </c>
      <c r="K3" s="185"/>
      <c r="Q3" s="181"/>
      <c r="R3" s="181"/>
    </row>
    <row r="4" spans="1:51" ht="15.75" customHeight="1">
      <c r="B4" s="7"/>
      <c r="C4" s="7"/>
      <c r="D4" s="52"/>
      <c r="G4" s="18"/>
      <c r="H4" s="18"/>
      <c r="K4" s="19"/>
      <c r="P4" s="177"/>
      <c r="Q4" s="177"/>
    </row>
    <row r="5" spans="1:51" ht="24.6" thickBot="1">
      <c r="A5" s="178" t="s">
        <v>143</v>
      </c>
      <c r="B5" s="178"/>
      <c r="C5" s="8">
        <v>1</v>
      </c>
      <c r="D5" s="82" t="s">
        <v>144</v>
      </c>
      <c r="E5" s="83" t="s">
        <v>145</v>
      </c>
      <c r="F5" s="83" t="s">
        <v>145</v>
      </c>
      <c r="G5" s="84" t="s">
        <v>146</v>
      </c>
      <c r="H5" s="84" t="s">
        <v>146</v>
      </c>
      <c r="I5" s="84" t="s">
        <v>146</v>
      </c>
      <c r="J5" s="84" t="s">
        <v>146</v>
      </c>
      <c r="K5" s="84" t="s">
        <v>146</v>
      </c>
      <c r="L5" s="82" t="s">
        <v>144</v>
      </c>
      <c r="M5" s="84" t="s">
        <v>146</v>
      </c>
      <c r="N5" s="84" t="s">
        <v>146</v>
      </c>
      <c r="O5" s="84" t="s">
        <v>146</v>
      </c>
      <c r="P5" s="82" t="s">
        <v>144</v>
      </c>
      <c r="Q5" s="82" t="s">
        <v>144</v>
      </c>
      <c r="R5" s="84" t="s">
        <v>146</v>
      </c>
      <c r="S5" s="83" t="s">
        <v>145</v>
      </c>
      <c r="T5" s="84" t="s">
        <v>146</v>
      </c>
      <c r="U5" s="84" t="s">
        <v>146</v>
      </c>
      <c r="V5" s="84" t="s">
        <v>146</v>
      </c>
      <c r="W5" s="84" t="s">
        <v>146</v>
      </c>
      <c r="X5" s="83" t="s">
        <v>145</v>
      </c>
      <c r="Y5" s="84" t="s">
        <v>146</v>
      </c>
      <c r="Z5" s="84" t="s">
        <v>146</v>
      </c>
      <c r="AA5" s="84" t="s">
        <v>146</v>
      </c>
      <c r="AB5" s="84" t="s">
        <v>146</v>
      </c>
      <c r="AC5" s="84" t="s">
        <v>146</v>
      </c>
      <c r="AD5" s="84" t="s">
        <v>146</v>
      </c>
      <c r="AE5" s="84" t="s">
        <v>146</v>
      </c>
      <c r="AF5" s="85" t="s">
        <v>147</v>
      </c>
      <c r="AG5" s="84" t="s">
        <v>146</v>
      </c>
      <c r="AH5" s="84" t="s">
        <v>146</v>
      </c>
      <c r="AI5" s="84" t="s">
        <v>146</v>
      </c>
      <c r="AJ5" s="84" t="s">
        <v>146</v>
      </c>
      <c r="AK5" s="84" t="s">
        <v>146</v>
      </c>
      <c r="AL5" s="84" t="s">
        <v>146</v>
      </c>
      <c r="AM5" s="84" t="s">
        <v>146</v>
      </c>
      <c r="AN5" s="84" t="s">
        <v>146</v>
      </c>
      <c r="AO5" s="84" t="s">
        <v>146</v>
      </c>
      <c r="AP5" s="32" t="s">
        <v>146</v>
      </c>
      <c r="AQ5" s="32" t="s">
        <v>146</v>
      </c>
      <c r="AR5" s="32" t="s">
        <v>146</v>
      </c>
      <c r="AS5" s="32" t="s">
        <v>146</v>
      </c>
      <c r="AT5" s="32" t="s">
        <v>146</v>
      </c>
      <c r="AU5" s="32" t="s">
        <v>146</v>
      </c>
      <c r="AV5" s="32" t="s">
        <v>146</v>
      </c>
      <c r="AW5" s="32" t="s">
        <v>146</v>
      </c>
      <c r="AX5" s="32" t="s">
        <v>146</v>
      </c>
      <c r="AY5" s="32" t="s">
        <v>146</v>
      </c>
    </row>
    <row r="6" spans="1:51" ht="89.25" customHeight="1">
      <c r="A6" s="27" t="s">
        <v>1</v>
      </c>
      <c r="B6" s="26" t="s">
        <v>2</v>
      </c>
      <c r="C6" s="15" t="s">
        <v>148</v>
      </c>
      <c r="D6" s="29" t="s">
        <v>99</v>
      </c>
      <c r="E6" s="30" t="s">
        <v>97</v>
      </c>
      <c r="F6" s="30" t="s">
        <v>98</v>
      </c>
      <c r="G6" s="35" t="s">
        <v>103</v>
      </c>
      <c r="H6" s="35" t="s">
        <v>149</v>
      </c>
      <c r="I6" s="30" t="s">
        <v>26</v>
      </c>
      <c r="J6" s="35" t="s">
        <v>150</v>
      </c>
      <c r="K6" s="30" t="s">
        <v>84</v>
      </c>
      <c r="L6" s="30" t="s">
        <v>76</v>
      </c>
      <c r="M6" s="30" t="s">
        <v>151</v>
      </c>
      <c r="N6" s="30" t="s">
        <v>94</v>
      </c>
      <c r="O6" s="30" t="s">
        <v>83</v>
      </c>
      <c r="P6" s="30" t="s">
        <v>111</v>
      </c>
      <c r="Q6" s="30" t="s">
        <v>73</v>
      </c>
      <c r="R6" s="30" t="s">
        <v>152</v>
      </c>
      <c r="S6" s="30" t="s">
        <v>90</v>
      </c>
      <c r="T6" s="30" t="s">
        <v>95</v>
      </c>
      <c r="U6" s="49" t="s">
        <v>100</v>
      </c>
      <c r="V6" s="49" t="s">
        <v>75</v>
      </c>
      <c r="W6" s="49" t="s">
        <v>91</v>
      </c>
      <c r="X6" s="49" t="s">
        <v>112</v>
      </c>
      <c r="Y6" s="49" t="s">
        <v>107</v>
      </c>
      <c r="Z6" s="49" t="s">
        <v>105</v>
      </c>
      <c r="AA6" s="30" t="s">
        <v>110</v>
      </c>
      <c r="AB6" s="30" t="s">
        <v>108</v>
      </c>
      <c r="AC6" s="49" t="s">
        <v>78</v>
      </c>
      <c r="AD6" s="49" t="s">
        <v>153</v>
      </c>
      <c r="AE6" s="30" t="s">
        <v>154</v>
      </c>
      <c r="AF6" s="35" t="s">
        <v>81</v>
      </c>
      <c r="AG6" s="30" t="s">
        <v>80</v>
      </c>
      <c r="AH6" s="30" t="s">
        <v>88</v>
      </c>
      <c r="AI6" s="49" t="s">
        <v>85</v>
      </c>
      <c r="AJ6" s="49" t="s">
        <v>87</v>
      </c>
      <c r="AK6" s="49" t="s">
        <v>86</v>
      </c>
      <c r="AL6" s="30" t="s">
        <v>93</v>
      </c>
      <c r="AM6" s="49" t="s">
        <v>92</v>
      </c>
      <c r="AN6" s="49" t="s">
        <v>89</v>
      </c>
      <c r="AO6" s="49" t="s">
        <v>155</v>
      </c>
      <c r="AP6" s="31" t="s">
        <v>117</v>
      </c>
      <c r="AQ6" s="31" t="s">
        <v>122</v>
      </c>
      <c r="AR6" s="31" t="s">
        <v>119</v>
      </c>
      <c r="AS6" s="31" t="s">
        <v>123</v>
      </c>
      <c r="AT6" s="31" t="s">
        <v>124</v>
      </c>
      <c r="AU6" s="31" t="s">
        <v>126</v>
      </c>
      <c r="AV6" s="36" t="s">
        <v>70</v>
      </c>
      <c r="AW6" s="36" t="s">
        <v>113</v>
      </c>
      <c r="AX6" s="36" t="s">
        <v>115</v>
      </c>
      <c r="AY6" s="37" t="s">
        <v>67</v>
      </c>
    </row>
    <row r="7" spans="1:51" ht="15.75" customHeight="1">
      <c r="A7" s="28"/>
      <c r="B7" s="33" t="s">
        <v>156</v>
      </c>
      <c r="C7" s="20" t="str">
        <f t="shared" ref="C7:C38" si="0">CONCATENATE(A7,"-",B7)</f>
        <v>-Carga horaria</v>
      </c>
      <c r="D7" s="46">
        <v>6.25E-2</v>
      </c>
      <c r="E7" s="47">
        <v>4.1666666666666664E-2</v>
      </c>
      <c r="F7" s="47">
        <v>0.66666666666666663</v>
      </c>
      <c r="G7" s="47">
        <v>4.1666666666666664E-2</v>
      </c>
      <c r="H7" s="47">
        <v>4.1666666666666664E-2</v>
      </c>
      <c r="I7" s="47">
        <v>8.3333333333333329E-2</v>
      </c>
      <c r="J7" s="47">
        <v>4.1666666666666664E-2</v>
      </c>
      <c r="K7" s="47">
        <v>4.1666666666666664E-2</v>
      </c>
      <c r="L7" s="47">
        <v>8.3333333333333329E-2</v>
      </c>
      <c r="M7" s="47">
        <v>8.3333333333333329E-2</v>
      </c>
      <c r="N7" s="47">
        <v>6.25E-2</v>
      </c>
      <c r="O7" s="47">
        <v>8.3333333333333329E-2</v>
      </c>
      <c r="P7" s="47">
        <v>6.25E-2</v>
      </c>
      <c r="Q7" s="47">
        <v>8.3333333333333329E-2</v>
      </c>
      <c r="R7" s="47">
        <v>8.3333333333333329E-2</v>
      </c>
      <c r="S7" s="47">
        <v>4.1666666666666664E-2</v>
      </c>
      <c r="T7" s="47">
        <v>0.33333333333333331</v>
      </c>
      <c r="U7" s="47">
        <v>6.25E-2</v>
      </c>
      <c r="V7" s="47">
        <v>6.25E-2</v>
      </c>
      <c r="W7" s="47">
        <v>6.25E-2</v>
      </c>
      <c r="X7" s="47">
        <v>4.1666666666666664E-2</v>
      </c>
      <c r="Y7" s="47">
        <v>6.25E-2</v>
      </c>
      <c r="Z7" s="47">
        <v>6.25E-2</v>
      </c>
      <c r="AA7" s="47">
        <v>6.25E-2</v>
      </c>
      <c r="AB7" s="47">
        <v>6.25E-2</v>
      </c>
      <c r="AC7" s="47">
        <v>8.3333333333333329E-2</v>
      </c>
      <c r="AD7" s="47">
        <v>4.1666666666666664E-2</v>
      </c>
      <c r="AE7" s="47">
        <v>4.1666666666666664E-2</v>
      </c>
      <c r="AF7" s="47">
        <v>0.33333333333333331</v>
      </c>
      <c r="AG7" s="47">
        <v>4.1666666666666664E-2</v>
      </c>
      <c r="AH7" s="47">
        <v>4.1666666666666664E-2</v>
      </c>
      <c r="AI7" s="47">
        <v>8.3333333333333329E-2</v>
      </c>
      <c r="AJ7" s="47">
        <v>8.3333333333333329E-2</v>
      </c>
      <c r="AK7" s="47">
        <v>8.3333333333333329E-2</v>
      </c>
      <c r="AL7" s="47">
        <v>4.1666666666666664E-2</v>
      </c>
      <c r="AM7" s="47">
        <v>4.1666666666666664E-2</v>
      </c>
      <c r="AN7" s="47">
        <v>4.1666666666666664E-2</v>
      </c>
      <c r="AO7" s="47">
        <v>8.3333333333333329E-2</v>
      </c>
      <c r="AP7" s="21">
        <v>4.1666666666666664E-2</v>
      </c>
      <c r="AQ7" s="21">
        <v>8.3333333333333329E-2</v>
      </c>
      <c r="AR7" s="21">
        <v>8.3333333333333329E-2</v>
      </c>
      <c r="AS7" s="21">
        <v>8.3333333333333329E-2</v>
      </c>
      <c r="AT7" s="21">
        <v>8.3333333333333329E-2</v>
      </c>
      <c r="AU7" s="21">
        <v>0.16666666666666666</v>
      </c>
      <c r="AV7" s="21">
        <v>4.1666666666666664E-2</v>
      </c>
      <c r="AW7" s="21">
        <v>4.1666666666666664E-2</v>
      </c>
      <c r="AX7" s="21">
        <v>4.1666666666666664E-2</v>
      </c>
      <c r="AY7" s="22">
        <v>4.1666666666666664E-2</v>
      </c>
    </row>
    <row r="8" spans="1:51" ht="14.25" customHeight="1">
      <c r="A8" s="40" t="s">
        <v>4</v>
      </c>
      <c r="B8" s="41" t="s">
        <v>5</v>
      </c>
      <c r="C8" s="25" t="str">
        <f t="shared" si="0"/>
        <v>Gerencia-Supervisor</v>
      </c>
      <c r="D8" s="13"/>
      <c r="E8" s="12" t="s">
        <v>157</v>
      </c>
      <c r="F8" s="12"/>
      <c r="G8" s="38" t="s">
        <v>158</v>
      </c>
      <c r="H8" s="38" t="s">
        <v>158</v>
      </c>
      <c r="I8" s="12"/>
      <c r="J8" s="38" t="s">
        <v>158</v>
      </c>
      <c r="K8" s="12"/>
      <c r="L8" s="12" t="s">
        <v>157</v>
      </c>
      <c r="M8" s="12" t="s">
        <v>157</v>
      </c>
      <c r="N8" s="12"/>
      <c r="O8" s="12"/>
      <c r="P8" s="12" t="s">
        <v>157</v>
      </c>
      <c r="Q8" s="12" t="s">
        <v>157</v>
      </c>
      <c r="R8" s="12"/>
      <c r="S8" s="12"/>
      <c r="T8" s="12"/>
      <c r="U8" s="12"/>
      <c r="V8" s="12" t="s">
        <v>157</v>
      </c>
      <c r="W8" s="12" t="s">
        <v>157</v>
      </c>
      <c r="X8" s="12" t="s">
        <v>157</v>
      </c>
      <c r="Y8" s="12"/>
      <c r="Z8" s="12"/>
      <c r="AA8" s="12" t="s">
        <v>157</v>
      </c>
      <c r="AB8" s="12" t="s">
        <v>157</v>
      </c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 t="s">
        <v>157</v>
      </c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6"/>
    </row>
    <row r="9" spans="1:51" ht="14.25" customHeight="1">
      <c r="A9" s="40" t="s">
        <v>6</v>
      </c>
      <c r="B9" s="41" t="s">
        <v>7</v>
      </c>
      <c r="C9" s="25" t="str">
        <f t="shared" si="0"/>
        <v>Administración-Administrativo</v>
      </c>
      <c r="D9" s="13"/>
      <c r="E9" s="12" t="s">
        <v>157</v>
      </c>
      <c r="F9" s="12"/>
      <c r="G9" s="38" t="s">
        <v>158</v>
      </c>
      <c r="H9" s="38" t="s">
        <v>158</v>
      </c>
      <c r="I9" s="12"/>
      <c r="J9" s="38" t="s">
        <v>158</v>
      </c>
      <c r="K9" s="12"/>
      <c r="L9" s="12"/>
      <c r="M9" s="12"/>
      <c r="N9" s="12"/>
      <c r="O9" s="12"/>
      <c r="P9" s="12" t="s">
        <v>157</v>
      </c>
      <c r="Q9" s="12" t="s">
        <v>157</v>
      </c>
      <c r="R9" s="12"/>
      <c r="S9" s="12"/>
      <c r="T9" s="12"/>
      <c r="U9" s="12"/>
      <c r="V9" s="12" t="s">
        <v>157</v>
      </c>
      <c r="W9" s="12" t="s">
        <v>157</v>
      </c>
      <c r="X9" s="12" t="s">
        <v>157</v>
      </c>
      <c r="Y9" s="12"/>
      <c r="Z9" s="12"/>
      <c r="AA9" s="12" t="s">
        <v>157</v>
      </c>
      <c r="AB9" s="12" t="s">
        <v>157</v>
      </c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 t="s">
        <v>157</v>
      </c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6"/>
    </row>
    <row r="10" spans="1:51" ht="14.25" customHeight="1">
      <c r="A10" s="40" t="s">
        <v>6</v>
      </c>
      <c r="B10" s="41" t="s">
        <v>5</v>
      </c>
      <c r="C10" s="25" t="str">
        <f t="shared" si="0"/>
        <v>Administración-Supervisor</v>
      </c>
      <c r="D10" s="13"/>
      <c r="E10" s="12" t="s">
        <v>157</v>
      </c>
      <c r="F10" s="12"/>
      <c r="G10" s="38" t="s">
        <v>158</v>
      </c>
      <c r="H10" s="38" t="s">
        <v>158</v>
      </c>
      <c r="I10" s="12"/>
      <c r="J10" s="38" t="s">
        <v>158</v>
      </c>
      <c r="K10" s="12"/>
      <c r="L10" s="12" t="s">
        <v>157</v>
      </c>
      <c r="M10" s="12" t="s">
        <v>157</v>
      </c>
      <c r="N10" s="12"/>
      <c r="O10" s="12"/>
      <c r="P10" s="12" t="s">
        <v>157</v>
      </c>
      <c r="Q10" s="12" t="s">
        <v>157</v>
      </c>
      <c r="R10" s="12"/>
      <c r="S10" s="12"/>
      <c r="T10" s="12"/>
      <c r="U10" s="12"/>
      <c r="V10" s="12" t="s">
        <v>157</v>
      </c>
      <c r="W10" s="12" t="s">
        <v>157</v>
      </c>
      <c r="X10" s="12" t="s">
        <v>157</v>
      </c>
      <c r="Y10" s="12"/>
      <c r="Z10" s="12"/>
      <c r="AA10" s="12" t="s">
        <v>157</v>
      </c>
      <c r="AB10" s="12" t="s">
        <v>157</v>
      </c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 t="s">
        <v>157</v>
      </c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6"/>
    </row>
    <row r="11" spans="1:51" ht="14.25" customHeight="1">
      <c r="A11" s="40" t="s">
        <v>8</v>
      </c>
      <c r="B11" s="41" t="s">
        <v>9</v>
      </c>
      <c r="C11" s="25" t="str">
        <f t="shared" si="0"/>
        <v>Laboratorio-Operario</v>
      </c>
      <c r="D11" s="13"/>
      <c r="E11" s="12" t="s">
        <v>157</v>
      </c>
      <c r="F11" s="12"/>
      <c r="G11" s="38" t="s">
        <v>158</v>
      </c>
      <c r="H11" s="38" t="s">
        <v>158</v>
      </c>
      <c r="I11" s="12"/>
      <c r="J11" s="38" t="s">
        <v>158</v>
      </c>
      <c r="K11" s="12"/>
      <c r="L11" s="12"/>
      <c r="M11" s="12"/>
      <c r="N11" s="12"/>
      <c r="O11" s="12"/>
      <c r="P11" s="12" t="s">
        <v>157</v>
      </c>
      <c r="Q11" s="12" t="s">
        <v>157</v>
      </c>
      <c r="R11" s="12" t="s">
        <v>157</v>
      </c>
      <c r="S11" s="12"/>
      <c r="T11" s="12"/>
      <c r="U11" s="12" t="s">
        <v>157</v>
      </c>
      <c r="V11" s="12" t="s">
        <v>157</v>
      </c>
      <c r="W11" s="12" t="s">
        <v>157</v>
      </c>
      <c r="X11" s="12" t="s">
        <v>157</v>
      </c>
      <c r="Y11" s="12" t="s">
        <v>157</v>
      </c>
      <c r="Z11" s="12" t="s">
        <v>157</v>
      </c>
      <c r="AA11" s="12" t="s">
        <v>157</v>
      </c>
      <c r="AB11" s="48" t="s">
        <v>157</v>
      </c>
      <c r="AC11" s="12" t="s">
        <v>157</v>
      </c>
      <c r="AD11" s="12" t="s">
        <v>157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 t="s">
        <v>157</v>
      </c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6"/>
    </row>
    <row r="12" spans="1:51" ht="14.25" customHeight="1">
      <c r="A12" s="40" t="s">
        <v>8</v>
      </c>
      <c r="B12" s="41" t="s">
        <v>7</v>
      </c>
      <c r="C12" s="25" t="str">
        <f t="shared" si="0"/>
        <v>Laboratorio-Administrativo</v>
      </c>
      <c r="D12" s="13"/>
      <c r="E12" s="12" t="s">
        <v>157</v>
      </c>
      <c r="F12" s="12"/>
      <c r="G12" s="38" t="s">
        <v>158</v>
      </c>
      <c r="H12" s="38" t="s">
        <v>158</v>
      </c>
      <c r="I12" s="12"/>
      <c r="J12" s="38" t="s">
        <v>158</v>
      </c>
      <c r="K12" s="12"/>
      <c r="L12" s="12"/>
      <c r="M12" s="12"/>
      <c r="N12" s="12"/>
      <c r="O12" s="12"/>
      <c r="P12" s="12" t="s">
        <v>157</v>
      </c>
      <c r="Q12" s="12" t="s">
        <v>157</v>
      </c>
      <c r="R12" s="12" t="s">
        <v>157</v>
      </c>
      <c r="S12" s="12"/>
      <c r="T12" s="12"/>
      <c r="U12" s="12"/>
      <c r="V12" s="12" t="s">
        <v>157</v>
      </c>
      <c r="W12" s="12" t="s">
        <v>157</v>
      </c>
      <c r="X12" s="12" t="s">
        <v>157</v>
      </c>
      <c r="Y12" s="12"/>
      <c r="Z12" s="12"/>
      <c r="AA12" s="12" t="s">
        <v>157</v>
      </c>
      <c r="AB12" s="12" t="s">
        <v>157</v>
      </c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 t="s">
        <v>157</v>
      </c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6"/>
    </row>
    <row r="13" spans="1:51" ht="14.25" customHeight="1">
      <c r="A13" s="40" t="s">
        <v>8</v>
      </c>
      <c r="B13" s="41" t="s">
        <v>5</v>
      </c>
      <c r="C13" s="25" t="str">
        <f t="shared" si="0"/>
        <v>Laboratorio-Supervisor</v>
      </c>
      <c r="D13" s="13"/>
      <c r="E13" s="12" t="s">
        <v>157</v>
      </c>
      <c r="F13" s="12"/>
      <c r="G13" s="38" t="s">
        <v>158</v>
      </c>
      <c r="H13" s="38" t="s">
        <v>158</v>
      </c>
      <c r="I13" s="12"/>
      <c r="J13" s="38" t="s">
        <v>158</v>
      </c>
      <c r="K13" s="12"/>
      <c r="L13" s="12" t="s">
        <v>157</v>
      </c>
      <c r="M13" s="12" t="s">
        <v>157</v>
      </c>
      <c r="N13" s="12"/>
      <c r="O13" s="12"/>
      <c r="P13" s="12" t="s">
        <v>157</v>
      </c>
      <c r="Q13" s="12" t="s">
        <v>157</v>
      </c>
      <c r="R13" s="12"/>
      <c r="S13" s="12"/>
      <c r="T13" s="12"/>
      <c r="U13" s="12"/>
      <c r="V13" s="12" t="s">
        <v>157</v>
      </c>
      <c r="W13" s="12" t="s">
        <v>157</v>
      </c>
      <c r="X13" s="12" t="s">
        <v>157</v>
      </c>
      <c r="Y13" s="12"/>
      <c r="Z13" s="12"/>
      <c r="AA13" s="12" t="s">
        <v>157</v>
      </c>
      <c r="AB13" s="12" t="s">
        <v>157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 t="s">
        <v>157</v>
      </c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6"/>
    </row>
    <row r="14" spans="1:51" ht="14.25" customHeight="1">
      <c r="A14" s="40" t="s">
        <v>8</v>
      </c>
      <c r="B14" s="41" t="s">
        <v>10</v>
      </c>
      <c r="C14" s="25" t="str">
        <f t="shared" si="0"/>
        <v>Laboratorio-Liderazgo</v>
      </c>
      <c r="D14" s="13" t="s">
        <v>157</v>
      </c>
      <c r="E14" s="12" t="s">
        <v>157</v>
      </c>
      <c r="F14" s="12"/>
      <c r="G14" s="38" t="s">
        <v>158</v>
      </c>
      <c r="H14" s="38" t="s">
        <v>158</v>
      </c>
      <c r="I14" s="12"/>
      <c r="J14" s="38" t="s">
        <v>158</v>
      </c>
      <c r="K14" s="12"/>
      <c r="L14" s="12" t="s">
        <v>157</v>
      </c>
      <c r="M14" s="12" t="s">
        <v>157</v>
      </c>
      <c r="N14" s="12" t="s">
        <v>157</v>
      </c>
      <c r="O14" s="12"/>
      <c r="P14" s="12" t="s">
        <v>157</v>
      </c>
      <c r="Q14" s="12" t="s">
        <v>157</v>
      </c>
      <c r="R14" s="12"/>
      <c r="S14" s="12"/>
      <c r="T14" s="12"/>
      <c r="U14" s="12" t="s">
        <v>157</v>
      </c>
      <c r="V14" s="12" t="s">
        <v>157</v>
      </c>
      <c r="W14" s="12" t="s">
        <v>157</v>
      </c>
      <c r="X14" s="12" t="s">
        <v>157</v>
      </c>
      <c r="Y14" s="12" t="s">
        <v>157</v>
      </c>
      <c r="Z14" s="12" t="s">
        <v>157</v>
      </c>
      <c r="AA14" s="12" t="s">
        <v>157</v>
      </c>
      <c r="AB14" s="12" t="s">
        <v>157</v>
      </c>
      <c r="AC14" s="12" t="s">
        <v>157</v>
      </c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 t="s">
        <v>157</v>
      </c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6"/>
    </row>
    <row r="15" spans="1:51" ht="14.25" customHeight="1">
      <c r="A15" s="40" t="s">
        <v>11</v>
      </c>
      <c r="B15" s="41" t="s">
        <v>9</v>
      </c>
      <c r="C15" s="25" t="str">
        <f t="shared" si="0"/>
        <v>Logística-Operario</v>
      </c>
      <c r="D15" s="13"/>
      <c r="E15" s="12" t="s">
        <v>157</v>
      </c>
      <c r="F15" s="12"/>
      <c r="G15" s="38" t="s">
        <v>158</v>
      </c>
      <c r="H15" s="38" t="s">
        <v>158</v>
      </c>
      <c r="I15" s="12"/>
      <c r="J15" s="38" t="s">
        <v>158</v>
      </c>
      <c r="K15" s="12"/>
      <c r="L15" s="12"/>
      <c r="M15" s="12"/>
      <c r="N15" s="12"/>
      <c r="O15" s="12"/>
      <c r="P15" s="12" t="s">
        <v>157</v>
      </c>
      <c r="Q15" s="12" t="s">
        <v>157</v>
      </c>
      <c r="R15" s="12" t="s">
        <v>157</v>
      </c>
      <c r="S15" s="12"/>
      <c r="T15" s="12"/>
      <c r="U15" s="12" t="s">
        <v>157</v>
      </c>
      <c r="V15" s="12" t="s">
        <v>157</v>
      </c>
      <c r="W15" s="12" t="s">
        <v>157</v>
      </c>
      <c r="X15" s="12" t="s">
        <v>157</v>
      </c>
      <c r="Y15" s="12" t="s">
        <v>157</v>
      </c>
      <c r="Z15" s="12" t="s">
        <v>157</v>
      </c>
      <c r="AA15" s="12" t="s">
        <v>157</v>
      </c>
      <c r="AB15" s="12" t="s">
        <v>157</v>
      </c>
      <c r="AC15" s="12"/>
      <c r="AD15" s="12" t="s">
        <v>157</v>
      </c>
      <c r="AE15" s="12"/>
      <c r="AF15" s="12"/>
      <c r="AG15" s="12"/>
      <c r="AH15" s="12"/>
      <c r="AI15" s="12"/>
      <c r="AJ15" s="12"/>
      <c r="AK15" s="12"/>
      <c r="AL15" s="12"/>
      <c r="AM15" s="12"/>
      <c r="AN15" s="12" t="s">
        <v>157</v>
      </c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6"/>
    </row>
    <row r="16" spans="1:51" ht="14.25" customHeight="1">
      <c r="A16" s="40" t="s">
        <v>11</v>
      </c>
      <c r="B16" s="41" t="s">
        <v>7</v>
      </c>
      <c r="C16" s="25" t="str">
        <f t="shared" si="0"/>
        <v>Logística-Administrativo</v>
      </c>
      <c r="D16" s="13"/>
      <c r="E16" s="12" t="s">
        <v>157</v>
      </c>
      <c r="F16" s="12"/>
      <c r="G16" s="38" t="s">
        <v>158</v>
      </c>
      <c r="H16" s="38" t="s">
        <v>158</v>
      </c>
      <c r="I16" s="12"/>
      <c r="J16" s="38" t="s">
        <v>158</v>
      </c>
      <c r="K16" s="12"/>
      <c r="L16" s="12"/>
      <c r="M16" s="12"/>
      <c r="N16" s="12"/>
      <c r="O16" s="12"/>
      <c r="P16" s="12" t="s">
        <v>157</v>
      </c>
      <c r="Q16" s="12" t="s">
        <v>157</v>
      </c>
      <c r="R16" s="12" t="s">
        <v>157</v>
      </c>
      <c r="S16" s="12"/>
      <c r="T16" s="12"/>
      <c r="U16" s="12"/>
      <c r="V16" s="12" t="s">
        <v>157</v>
      </c>
      <c r="W16" s="12" t="s">
        <v>157</v>
      </c>
      <c r="X16" s="12" t="s">
        <v>157</v>
      </c>
      <c r="Y16" s="12"/>
      <c r="Z16" s="12"/>
      <c r="AA16" s="12" t="s">
        <v>157</v>
      </c>
      <c r="AB16" s="12" t="s">
        <v>157</v>
      </c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 t="s">
        <v>157</v>
      </c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6"/>
    </row>
    <row r="17" spans="1:51" ht="14.25" customHeight="1">
      <c r="A17" s="40" t="s">
        <v>11</v>
      </c>
      <c r="B17" s="41" t="s">
        <v>5</v>
      </c>
      <c r="C17" s="25" t="str">
        <f t="shared" si="0"/>
        <v>Logística-Supervisor</v>
      </c>
      <c r="D17" s="13"/>
      <c r="E17" s="12" t="s">
        <v>157</v>
      </c>
      <c r="F17" s="12"/>
      <c r="G17" s="38" t="s">
        <v>158</v>
      </c>
      <c r="H17" s="38" t="s">
        <v>158</v>
      </c>
      <c r="I17" s="12"/>
      <c r="J17" s="38" t="s">
        <v>158</v>
      </c>
      <c r="K17" s="12"/>
      <c r="L17" s="12" t="s">
        <v>157</v>
      </c>
      <c r="M17" s="12" t="s">
        <v>157</v>
      </c>
      <c r="N17" s="12"/>
      <c r="O17" s="12"/>
      <c r="P17" s="12" t="s">
        <v>157</v>
      </c>
      <c r="Q17" s="12" t="s">
        <v>157</v>
      </c>
      <c r="R17" s="12"/>
      <c r="S17" s="12"/>
      <c r="T17" s="12"/>
      <c r="U17" s="12"/>
      <c r="V17" s="12" t="s">
        <v>157</v>
      </c>
      <c r="W17" s="12" t="s">
        <v>157</v>
      </c>
      <c r="X17" s="12" t="s">
        <v>157</v>
      </c>
      <c r="Y17" s="12"/>
      <c r="Z17" s="12"/>
      <c r="AA17" s="12" t="s">
        <v>157</v>
      </c>
      <c r="AB17" s="12" t="s">
        <v>157</v>
      </c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 t="s">
        <v>157</v>
      </c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6"/>
    </row>
    <row r="18" spans="1:51" ht="14.25" customHeight="1">
      <c r="A18" s="40" t="s">
        <v>11</v>
      </c>
      <c r="B18" s="41" t="s">
        <v>10</v>
      </c>
      <c r="C18" s="25" t="str">
        <f t="shared" si="0"/>
        <v>Logística-Liderazgo</v>
      </c>
      <c r="D18" s="13" t="s">
        <v>159</v>
      </c>
      <c r="E18" s="12" t="s">
        <v>157</v>
      </c>
      <c r="F18" s="12"/>
      <c r="G18" s="38" t="s">
        <v>158</v>
      </c>
      <c r="H18" s="38" t="s">
        <v>158</v>
      </c>
      <c r="I18" s="12"/>
      <c r="J18" s="38" t="s">
        <v>158</v>
      </c>
      <c r="K18" s="12"/>
      <c r="L18" s="12" t="s">
        <v>157</v>
      </c>
      <c r="M18" s="12" t="s">
        <v>157</v>
      </c>
      <c r="N18" s="12" t="s">
        <v>157</v>
      </c>
      <c r="O18" s="12"/>
      <c r="P18" s="12" t="s">
        <v>157</v>
      </c>
      <c r="Q18" s="12" t="s">
        <v>157</v>
      </c>
      <c r="R18" s="12"/>
      <c r="S18" s="12"/>
      <c r="T18" s="12"/>
      <c r="U18" s="12" t="s">
        <v>157</v>
      </c>
      <c r="V18" s="12" t="s">
        <v>157</v>
      </c>
      <c r="W18" s="12" t="s">
        <v>157</v>
      </c>
      <c r="X18" s="12" t="s">
        <v>157</v>
      </c>
      <c r="Y18" s="12" t="s">
        <v>157</v>
      </c>
      <c r="Z18" s="12" t="s">
        <v>157</v>
      </c>
      <c r="AA18" s="12" t="s">
        <v>157</v>
      </c>
      <c r="AB18" s="12" t="s">
        <v>157</v>
      </c>
      <c r="AC18" s="12" t="s">
        <v>157</v>
      </c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 t="s">
        <v>157</v>
      </c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6"/>
    </row>
    <row r="19" spans="1:51" ht="14.25" customHeight="1">
      <c r="A19" s="40" t="s">
        <v>12</v>
      </c>
      <c r="B19" s="41" t="s">
        <v>9</v>
      </c>
      <c r="C19" s="25" t="str">
        <f t="shared" si="0"/>
        <v>Mantenimiento-Operario</v>
      </c>
      <c r="D19" s="13"/>
      <c r="E19" s="12" t="s">
        <v>157</v>
      </c>
      <c r="F19" s="12"/>
      <c r="G19" s="38" t="s">
        <v>158</v>
      </c>
      <c r="H19" s="38" t="s">
        <v>158</v>
      </c>
      <c r="I19" s="12"/>
      <c r="J19" s="38" t="s">
        <v>158</v>
      </c>
      <c r="K19" s="12"/>
      <c r="L19" s="12"/>
      <c r="M19" s="12"/>
      <c r="N19" s="12"/>
      <c r="O19" s="12"/>
      <c r="P19" s="12" t="s">
        <v>157</v>
      </c>
      <c r="Q19" s="12" t="s">
        <v>157</v>
      </c>
      <c r="R19" s="12" t="s">
        <v>157</v>
      </c>
      <c r="S19" s="12" t="s">
        <v>157</v>
      </c>
      <c r="T19" s="12"/>
      <c r="U19" s="12" t="s">
        <v>157</v>
      </c>
      <c r="V19" s="12" t="s">
        <v>157</v>
      </c>
      <c r="W19" s="12" t="s">
        <v>157</v>
      </c>
      <c r="X19" s="12" t="s">
        <v>157</v>
      </c>
      <c r="Y19" s="12" t="s">
        <v>157</v>
      </c>
      <c r="Z19" s="12" t="s">
        <v>157</v>
      </c>
      <c r="AA19" s="12" t="s">
        <v>157</v>
      </c>
      <c r="AB19" s="12" t="s">
        <v>157</v>
      </c>
      <c r="AC19" s="12" t="s">
        <v>157</v>
      </c>
      <c r="AD19" s="12" t="s">
        <v>157</v>
      </c>
      <c r="AE19" s="12" t="s">
        <v>157</v>
      </c>
      <c r="AF19" s="12"/>
      <c r="AG19" s="12"/>
      <c r="AH19" s="12"/>
      <c r="AI19" s="12" t="s">
        <v>157</v>
      </c>
      <c r="AJ19" s="12" t="s">
        <v>157</v>
      </c>
      <c r="AK19" s="12" t="s">
        <v>157</v>
      </c>
      <c r="AL19" s="12"/>
      <c r="AM19" s="12"/>
      <c r="AN19" s="12" t="s">
        <v>157</v>
      </c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6"/>
    </row>
    <row r="20" spans="1:51" ht="14.25" customHeight="1">
      <c r="A20" s="40" t="s">
        <v>12</v>
      </c>
      <c r="B20" s="41" t="s">
        <v>7</v>
      </c>
      <c r="C20" s="25" t="str">
        <f t="shared" si="0"/>
        <v>Mantenimiento-Administrativo</v>
      </c>
      <c r="D20" s="13"/>
      <c r="E20" s="12" t="s">
        <v>157</v>
      </c>
      <c r="F20" s="12"/>
      <c r="G20" s="38" t="s">
        <v>158</v>
      </c>
      <c r="H20" s="38" t="s">
        <v>158</v>
      </c>
      <c r="I20" s="12"/>
      <c r="J20" s="38" t="s">
        <v>158</v>
      </c>
      <c r="K20" s="12"/>
      <c r="L20" s="12"/>
      <c r="M20" s="12"/>
      <c r="N20" s="12"/>
      <c r="O20" s="12"/>
      <c r="P20" s="12" t="s">
        <v>157</v>
      </c>
      <c r="Q20" s="12" t="s">
        <v>157</v>
      </c>
      <c r="R20" s="12" t="s">
        <v>157</v>
      </c>
      <c r="S20" s="12"/>
      <c r="T20" s="12"/>
      <c r="U20" s="12"/>
      <c r="V20" s="12" t="s">
        <v>157</v>
      </c>
      <c r="W20" s="12" t="s">
        <v>157</v>
      </c>
      <c r="X20" s="12" t="s">
        <v>157</v>
      </c>
      <c r="Y20" s="12" t="s">
        <v>157</v>
      </c>
      <c r="Z20" s="12"/>
      <c r="AA20" s="12" t="s">
        <v>157</v>
      </c>
      <c r="AB20" s="12" t="s">
        <v>157</v>
      </c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 t="s">
        <v>157</v>
      </c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6"/>
    </row>
    <row r="21" spans="1:51" ht="14.25" customHeight="1">
      <c r="A21" s="40" t="s">
        <v>12</v>
      </c>
      <c r="B21" s="41" t="s">
        <v>5</v>
      </c>
      <c r="C21" s="25" t="str">
        <f t="shared" si="0"/>
        <v>Mantenimiento-Supervisor</v>
      </c>
      <c r="D21" s="13"/>
      <c r="E21" s="12" t="s">
        <v>157</v>
      </c>
      <c r="F21" s="12"/>
      <c r="G21" s="38" t="s">
        <v>158</v>
      </c>
      <c r="H21" s="38" t="s">
        <v>158</v>
      </c>
      <c r="I21" s="12"/>
      <c r="J21" s="38" t="s">
        <v>158</v>
      </c>
      <c r="K21" s="12"/>
      <c r="L21" s="12" t="s">
        <v>157</v>
      </c>
      <c r="M21" s="12" t="s">
        <v>157</v>
      </c>
      <c r="N21" s="12"/>
      <c r="O21" s="12"/>
      <c r="P21" s="12" t="s">
        <v>157</v>
      </c>
      <c r="Q21" s="12" t="s">
        <v>157</v>
      </c>
      <c r="R21" s="12"/>
      <c r="S21" s="12"/>
      <c r="T21" s="12"/>
      <c r="U21" s="12"/>
      <c r="V21" s="12" t="s">
        <v>157</v>
      </c>
      <c r="W21" s="12" t="s">
        <v>157</v>
      </c>
      <c r="X21" s="12" t="s">
        <v>157</v>
      </c>
      <c r="Y21" s="12" t="s">
        <v>157</v>
      </c>
      <c r="Z21" s="12"/>
      <c r="AA21" s="12" t="s">
        <v>157</v>
      </c>
      <c r="AB21" s="12" t="s">
        <v>157</v>
      </c>
      <c r="AC21" s="12" t="s">
        <v>157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 t="s">
        <v>157</v>
      </c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6"/>
    </row>
    <row r="22" spans="1:51" ht="14.25" customHeight="1">
      <c r="A22" s="40" t="s">
        <v>12</v>
      </c>
      <c r="B22" s="41" t="s">
        <v>10</v>
      </c>
      <c r="C22" s="25" t="str">
        <f t="shared" si="0"/>
        <v>Mantenimiento-Liderazgo</v>
      </c>
      <c r="D22" s="13" t="s">
        <v>157</v>
      </c>
      <c r="E22" s="12" t="s">
        <v>157</v>
      </c>
      <c r="F22" s="12"/>
      <c r="G22" s="38" t="s">
        <v>158</v>
      </c>
      <c r="H22" s="38" t="s">
        <v>158</v>
      </c>
      <c r="I22" s="12"/>
      <c r="J22" s="38" t="s">
        <v>158</v>
      </c>
      <c r="K22" s="12"/>
      <c r="L22" s="12" t="s">
        <v>157</v>
      </c>
      <c r="M22" s="12" t="s">
        <v>157</v>
      </c>
      <c r="N22" s="12" t="s">
        <v>157</v>
      </c>
      <c r="O22" s="12"/>
      <c r="P22" s="12" t="s">
        <v>157</v>
      </c>
      <c r="Q22" s="12" t="s">
        <v>157</v>
      </c>
      <c r="R22" s="12"/>
      <c r="S22" s="12" t="s">
        <v>157</v>
      </c>
      <c r="T22" s="12"/>
      <c r="U22" s="12" t="s">
        <v>157</v>
      </c>
      <c r="V22" s="12" t="s">
        <v>157</v>
      </c>
      <c r="W22" s="12" t="s">
        <v>157</v>
      </c>
      <c r="X22" s="12" t="s">
        <v>157</v>
      </c>
      <c r="Y22" s="12" t="s">
        <v>157</v>
      </c>
      <c r="Z22" s="12" t="s">
        <v>157</v>
      </c>
      <c r="AA22" s="12" t="s">
        <v>157</v>
      </c>
      <c r="AB22" s="12" t="s">
        <v>157</v>
      </c>
      <c r="AC22" s="12" t="s">
        <v>157</v>
      </c>
      <c r="AD22" s="12"/>
      <c r="AE22" s="12"/>
      <c r="AF22" s="12"/>
      <c r="AG22" s="12"/>
      <c r="AH22" s="12" t="s">
        <v>157</v>
      </c>
      <c r="AI22" s="12" t="s">
        <v>157</v>
      </c>
      <c r="AJ22" s="12" t="s">
        <v>157</v>
      </c>
      <c r="AK22" s="12" t="s">
        <v>157</v>
      </c>
      <c r="AL22" s="12"/>
      <c r="AM22" s="12"/>
      <c r="AN22" s="12" t="s">
        <v>157</v>
      </c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6"/>
    </row>
    <row r="23" spans="1:51" ht="14.25" customHeight="1">
      <c r="A23" s="40" t="s">
        <v>13</v>
      </c>
      <c r="B23" s="41" t="s">
        <v>9</v>
      </c>
      <c r="C23" s="25" t="str">
        <f t="shared" si="0"/>
        <v>NPI-Operario</v>
      </c>
      <c r="D23" s="13"/>
      <c r="E23" s="12" t="s">
        <v>157</v>
      </c>
      <c r="F23" s="12"/>
      <c r="G23" s="38" t="s">
        <v>158</v>
      </c>
      <c r="H23" s="38" t="s">
        <v>158</v>
      </c>
      <c r="I23" s="12"/>
      <c r="J23" s="38" t="s">
        <v>158</v>
      </c>
      <c r="K23" s="12"/>
      <c r="L23" s="12"/>
      <c r="M23" s="12"/>
      <c r="N23" s="12"/>
      <c r="O23" s="12"/>
      <c r="P23" s="12" t="s">
        <v>157</v>
      </c>
      <c r="Q23" s="12" t="s">
        <v>157</v>
      </c>
      <c r="R23" s="12" t="s">
        <v>157</v>
      </c>
      <c r="S23" s="12" t="s">
        <v>157</v>
      </c>
      <c r="T23" s="12"/>
      <c r="U23" s="12"/>
      <c r="V23" s="12" t="s">
        <v>157</v>
      </c>
      <c r="W23" s="12" t="s">
        <v>157</v>
      </c>
      <c r="X23" s="12" t="s">
        <v>157</v>
      </c>
      <c r="Y23" s="12" t="s">
        <v>157</v>
      </c>
      <c r="Z23" s="12" t="s">
        <v>157</v>
      </c>
      <c r="AA23" s="12" t="s">
        <v>157</v>
      </c>
      <c r="AB23" s="12" t="s">
        <v>157</v>
      </c>
      <c r="AC23" s="12" t="s">
        <v>157</v>
      </c>
      <c r="AD23" s="12" t="s">
        <v>157</v>
      </c>
      <c r="AE23" s="12"/>
      <c r="AF23" s="12"/>
      <c r="AG23" s="12"/>
      <c r="AH23" s="12"/>
      <c r="AI23" s="12"/>
      <c r="AJ23" s="12"/>
      <c r="AK23" s="12"/>
      <c r="AL23" s="12"/>
      <c r="AM23" s="12"/>
      <c r="AN23" s="12" t="s">
        <v>157</v>
      </c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6"/>
    </row>
    <row r="24" spans="1:51" ht="14.25" customHeight="1">
      <c r="A24" s="40" t="s">
        <v>13</v>
      </c>
      <c r="B24" s="41" t="s">
        <v>7</v>
      </c>
      <c r="C24" s="25" t="str">
        <f t="shared" si="0"/>
        <v>NPI-Administrativo</v>
      </c>
      <c r="D24" s="13"/>
      <c r="E24" s="12" t="s">
        <v>157</v>
      </c>
      <c r="F24" s="12"/>
      <c r="G24" s="38" t="s">
        <v>158</v>
      </c>
      <c r="H24" s="38" t="s">
        <v>158</v>
      </c>
      <c r="I24" s="12"/>
      <c r="J24" s="38" t="s">
        <v>158</v>
      </c>
      <c r="K24" s="12"/>
      <c r="L24" s="12"/>
      <c r="M24" s="12"/>
      <c r="N24" s="12"/>
      <c r="O24" s="12"/>
      <c r="P24" s="12" t="s">
        <v>157</v>
      </c>
      <c r="Q24" s="12" t="s">
        <v>157</v>
      </c>
      <c r="R24" s="12" t="s">
        <v>157</v>
      </c>
      <c r="S24" s="12"/>
      <c r="T24" s="12"/>
      <c r="U24" s="12"/>
      <c r="V24" s="12" t="s">
        <v>157</v>
      </c>
      <c r="W24" s="12" t="s">
        <v>157</v>
      </c>
      <c r="X24" s="12" t="s">
        <v>157</v>
      </c>
      <c r="Y24" s="12" t="s">
        <v>157</v>
      </c>
      <c r="Z24" s="12"/>
      <c r="AA24" s="12" t="s">
        <v>157</v>
      </c>
      <c r="AB24" s="12" t="s">
        <v>157</v>
      </c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 t="s">
        <v>157</v>
      </c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6"/>
    </row>
    <row r="25" spans="1:51" ht="14.25" customHeight="1">
      <c r="A25" s="40" t="s">
        <v>13</v>
      </c>
      <c r="B25" s="41" t="s">
        <v>5</v>
      </c>
      <c r="C25" s="25" t="str">
        <f t="shared" si="0"/>
        <v>NPI-Supervisor</v>
      </c>
      <c r="D25" s="13"/>
      <c r="E25" s="12" t="s">
        <v>157</v>
      </c>
      <c r="F25" s="12"/>
      <c r="G25" s="38" t="s">
        <v>158</v>
      </c>
      <c r="H25" s="38" t="s">
        <v>158</v>
      </c>
      <c r="I25" s="12"/>
      <c r="J25" s="38" t="s">
        <v>158</v>
      </c>
      <c r="K25" s="12"/>
      <c r="L25" s="12" t="s">
        <v>157</v>
      </c>
      <c r="M25" s="12" t="s">
        <v>157</v>
      </c>
      <c r="N25" s="12"/>
      <c r="O25" s="12"/>
      <c r="P25" s="12" t="s">
        <v>157</v>
      </c>
      <c r="Q25" s="12" t="s">
        <v>157</v>
      </c>
      <c r="R25" s="12"/>
      <c r="S25" s="12"/>
      <c r="T25" s="12"/>
      <c r="U25" s="12"/>
      <c r="V25" s="12" t="s">
        <v>157</v>
      </c>
      <c r="W25" s="12" t="s">
        <v>157</v>
      </c>
      <c r="X25" s="12" t="s">
        <v>157</v>
      </c>
      <c r="Y25" s="12"/>
      <c r="Z25" s="12"/>
      <c r="AA25" s="12" t="s">
        <v>157</v>
      </c>
      <c r="AB25" s="12" t="s">
        <v>157</v>
      </c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 t="s">
        <v>157</v>
      </c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6"/>
    </row>
    <row r="26" spans="1:51" ht="14.25" customHeight="1">
      <c r="A26" s="40" t="s">
        <v>13</v>
      </c>
      <c r="B26" s="41" t="s">
        <v>10</v>
      </c>
      <c r="C26" s="25" t="str">
        <f t="shared" si="0"/>
        <v>NPI-Liderazgo</v>
      </c>
      <c r="D26" s="13" t="s">
        <v>157</v>
      </c>
      <c r="E26" s="12" t="s">
        <v>157</v>
      </c>
      <c r="F26" s="12"/>
      <c r="G26" s="38" t="s">
        <v>158</v>
      </c>
      <c r="H26" s="38" t="s">
        <v>158</v>
      </c>
      <c r="I26" s="12"/>
      <c r="J26" s="38" t="s">
        <v>158</v>
      </c>
      <c r="K26" s="12"/>
      <c r="L26" s="12" t="s">
        <v>157</v>
      </c>
      <c r="M26" s="12" t="s">
        <v>157</v>
      </c>
      <c r="N26" s="12" t="s">
        <v>157</v>
      </c>
      <c r="O26" s="12"/>
      <c r="P26" s="12" t="s">
        <v>157</v>
      </c>
      <c r="Q26" s="12" t="s">
        <v>157</v>
      </c>
      <c r="R26" s="12"/>
      <c r="S26" s="12" t="s">
        <v>157</v>
      </c>
      <c r="T26" s="12"/>
      <c r="U26" s="12" t="s">
        <v>157</v>
      </c>
      <c r="V26" s="12" t="s">
        <v>157</v>
      </c>
      <c r="W26" s="12" t="s">
        <v>157</v>
      </c>
      <c r="X26" s="12" t="s">
        <v>157</v>
      </c>
      <c r="Y26" s="12" t="s">
        <v>157</v>
      </c>
      <c r="Z26" s="12" t="s">
        <v>157</v>
      </c>
      <c r="AA26" s="12" t="s">
        <v>157</v>
      </c>
      <c r="AB26" s="12" t="s">
        <v>157</v>
      </c>
      <c r="AC26" s="12" t="s">
        <v>157</v>
      </c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 t="s">
        <v>157</v>
      </c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6"/>
    </row>
    <row r="27" spans="1:51" ht="14.25" customHeight="1">
      <c r="A27" s="40" t="s">
        <v>14</v>
      </c>
      <c r="B27" s="41" t="s">
        <v>9</v>
      </c>
      <c r="C27" s="25" t="str">
        <f t="shared" si="0"/>
        <v>Parent Seeds-Operario</v>
      </c>
      <c r="D27" s="13"/>
      <c r="E27" s="12" t="s">
        <v>157</v>
      </c>
      <c r="F27" s="12"/>
      <c r="G27" s="38" t="s">
        <v>158</v>
      </c>
      <c r="H27" s="38" t="s">
        <v>158</v>
      </c>
      <c r="I27" s="12"/>
      <c r="J27" s="38" t="s">
        <v>158</v>
      </c>
      <c r="K27" s="12"/>
      <c r="L27" s="12"/>
      <c r="M27" s="12"/>
      <c r="N27" s="12"/>
      <c r="O27" s="12"/>
      <c r="P27" s="12" t="s">
        <v>157</v>
      </c>
      <c r="Q27" s="12" t="s">
        <v>157</v>
      </c>
      <c r="R27" s="12" t="s">
        <v>157</v>
      </c>
      <c r="S27" s="12" t="s">
        <v>157</v>
      </c>
      <c r="T27" s="12"/>
      <c r="U27" s="12" t="s">
        <v>157</v>
      </c>
      <c r="V27" s="12" t="s">
        <v>157</v>
      </c>
      <c r="W27" s="12" t="s">
        <v>157</v>
      </c>
      <c r="X27" s="12" t="s">
        <v>157</v>
      </c>
      <c r="Y27" s="12" t="s">
        <v>157</v>
      </c>
      <c r="Z27" s="12" t="s">
        <v>157</v>
      </c>
      <c r="AA27" s="12" t="s">
        <v>157</v>
      </c>
      <c r="AB27" s="12" t="s">
        <v>157</v>
      </c>
      <c r="AC27" s="12" t="s">
        <v>157</v>
      </c>
      <c r="AD27" s="12" t="s">
        <v>157</v>
      </c>
      <c r="AE27" s="12"/>
      <c r="AF27" s="12"/>
      <c r="AG27" s="12"/>
      <c r="AH27" s="12"/>
      <c r="AI27" s="12" t="s">
        <v>157</v>
      </c>
      <c r="AJ27" s="12" t="s">
        <v>157</v>
      </c>
      <c r="AK27" s="12" t="s">
        <v>157</v>
      </c>
      <c r="AL27" s="12"/>
      <c r="AM27" s="12"/>
      <c r="AN27" s="12" t="s">
        <v>157</v>
      </c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6"/>
    </row>
    <row r="28" spans="1:51" ht="14.25" customHeight="1">
      <c r="A28" s="40" t="s">
        <v>14</v>
      </c>
      <c r="B28" s="41" t="s">
        <v>7</v>
      </c>
      <c r="C28" s="25" t="str">
        <f t="shared" si="0"/>
        <v>Parent Seeds-Administrativo</v>
      </c>
      <c r="D28" s="13"/>
      <c r="E28" s="12" t="s">
        <v>157</v>
      </c>
      <c r="F28" s="12"/>
      <c r="G28" s="38" t="s">
        <v>158</v>
      </c>
      <c r="H28" s="38" t="s">
        <v>158</v>
      </c>
      <c r="I28" s="12"/>
      <c r="J28" s="38" t="s">
        <v>158</v>
      </c>
      <c r="K28" s="12"/>
      <c r="L28" s="12"/>
      <c r="M28" s="12"/>
      <c r="N28" s="12"/>
      <c r="O28" s="12"/>
      <c r="P28" s="12" t="s">
        <v>157</v>
      </c>
      <c r="Q28" s="12" t="s">
        <v>157</v>
      </c>
      <c r="R28" s="12" t="s">
        <v>157</v>
      </c>
      <c r="S28" s="12"/>
      <c r="T28" s="12"/>
      <c r="U28" s="12"/>
      <c r="V28" s="12" t="s">
        <v>157</v>
      </c>
      <c r="W28" s="12" t="s">
        <v>157</v>
      </c>
      <c r="X28" s="12" t="s">
        <v>157</v>
      </c>
      <c r="Y28" s="12" t="s">
        <v>157</v>
      </c>
      <c r="Z28" s="12"/>
      <c r="AA28" s="12" t="s">
        <v>157</v>
      </c>
      <c r="AB28" s="12" t="s">
        <v>157</v>
      </c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 t="s">
        <v>157</v>
      </c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6"/>
    </row>
    <row r="29" spans="1:51" ht="14.25" customHeight="1">
      <c r="A29" s="40" t="s">
        <v>14</v>
      </c>
      <c r="B29" s="41" t="s">
        <v>5</v>
      </c>
      <c r="C29" s="25" t="str">
        <f t="shared" si="0"/>
        <v>Parent Seeds-Supervisor</v>
      </c>
      <c r="D29" s="13"/>
      <c r="E29" s="12" t="s">
        <v>157</v>
      </c>
      <c r="F29" s="12"/>
      <c r="G29" s="38" t="s">
        <v>158</v>
      </c>
      <c r="H29" s="38" t="s">
        <v>158</v>
      </c>
      <c r="I29" s="12"/>
      <c r="J29" s="38" t="s">
        <v>158</v>
      </c>
      <c r="K29" s="12"/>
      <c r="L29" s="12" t="s">
        <v>157</v>
      </c>
      <c r="M29" s="12" t="s">
        <v>157</v>
      </c>
      <c r="N29" s="12"/>
      <c r="O29" s="12"/>
      <c r="P29" s="12" t="s">
        <v>157</v>
      </c>
      <c r="Q29" s="12" t="s">
        <v>157</v>
      </c>
      <c r="R29" s="12"/>
      <c r="S29" s="12"/>
      <c r="T29" s="12"/>
      <c r="U29" s="12"/>
      <c r="V29" s="12" t="s">
        <v>157</v>
      </c>
      <c r="W29" s="12" t="s">
        <v>157</v>
      </c>
      <c r="X29" s="12" t="s">
        <v>157</v>
      </c>
      <c r="Y29" s="12" t="s">
        <v>157</v>
      </c>
      <c r="Z29" s="12"/>
      <c r="AA29" s="12" t="s">
        <v>157</v>
      </c>
      <c r="AB29" s="12" t="s">
        <v>157</v>
      </c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 t="s">
        <v>157</v>
      </c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6"/>
    </row>
    <row r="30" spans="1:51" ht="14.25" customHeight="1">
      <c r="A30" s="40" t="s">
        <v>14</v>
      </c>
      <c r="B30" s="41" t="s">
        <v>10</v>
      </c>
      <c r="C30" s="25" t="str">
        <f t="shared" si="0"/>
        <v>Parent Seeds-Liderazgo</v>
      </c>
      <c r="D30" s="13" t="s">
        <v>157</v>
      </c>
      <c r="E30" s="12" t="s">
        <v>157</v>
      </c>
      <c r="F30" s="12"/>
      <c r="G30" s="38" t="s">
        <v>158</v>
      </c>
      <c r="H30" s="38" t="s">
        <v>158</v>
      </c>
      <c r="I30" s="12"/>
      <c r="J30" s="38" t="s">
        <v>158</v>
      </c>
      <c r="K30" s="12"/>
      <c r="L30" s="12" t="s">
        <v>157</v>
      </c>
      <c r="M30" s="12" t="s">
        <v>157</v>
      </c>
      <c r="N30" s="12" t="s">
        <v>157</v>
      </c>
      <c r="O30" s="12"/>
      <c r="P30" s="12" t="s">
        <v>157</v>
      </c>
      <c r="Q30" s="12" t="s">
        <v>157</v>
      </c>
      <c r="R30" s="12"/>
      <c r="S30" s="12" t="s">
        <v>157</v>
      </c>
      <c r="T30" s="12"/>
      <c r="U30" s="12" t="s">
        <v>157</v>
      </c>
      <c r="V30" s="12" t="s">
        <v>157</v>
      </c>
      <c r="W30" s="12" t="s">
        <v>157</v>
      </c>
      <c r="X30" s="12" t="s">
        <v>157</v>
      </c>
      <c r="Y30" s="12" t="s">
        <v>157</v>
      </c>
      <c r="Z30" s="12" t="s">
        <v>157</v>
      </c>
      <c r="AA30" s="12" t="s">
        <v>157</v>
      </c>
      <c r="AB30" s="12" t="s">
        <v>157</v>
      </c>
      <c r="AC30" s="12" t="s">
        <v>157</v>
      </c>
      <c r="AD30" s="12"/>
      <c r="AE30" s="12"/>
      <c r="AF30" s="12"/>
      <c r="AG30" s="12"/>
      <c r="AH30" s="12"/>
      <c r="AI30" s="12" t="s">
        <v>157</v>
      </c>
      <c r="AJ30" s="12" t="s">
        <v>157</v>
      </c>
      <c r="AK30" s="12" t="s">
        <v>157</v>
      </c>
      <c r="AL30" s="12"/>
      <c r="AM30" s="12"/>
      <c r="AN30" s="12" t="s">
        <v>157</v>
      </c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6"/>
    </row>
    <row r="31" spans="1:51" ht="14.25" customHeight="1">
      <c r="A31" s="40" t="s">
        <v>15</v>
      </c>
      <c r="B31" s="41" t="s">
        <v>9</v>
      </c>
      <c r="C31" s="25" t="str">
        <f t="shared" si="0"/>
        <v>Proceso-Operario</v>
      </c>
      <c r="D31" s="13"/>
      <c r="E31" s="12" t="s">
        <v>157</v>
      </c>
      <c r="F31" s="12"/>
      <c r="G31" s="38" t="s">
        <v>158</v>
      </c>
      <c r="H31" s="38" t="s">
        <v>158</v>
      </c>
      <c r="I31" s="12"/>
      <c r="J31" s="38" t="s">
        <v>158</v>
      </c>
      <c r="K31" s="12"/>
      <c r="L31" s="12"/>
      <c r="M31" s="12"/>
      <c r="N31" s="12"/>
      <c r="O31" s="12"/>
      <c r="P31" s="12" t="s">
        <v>157</v>
      </c>
      <c r="Q31" s="12" t="s">
        <v>157</v>
      </c>
      <c r="R31" s="12" t="s">
        <v>157</v>
      </c>
      <c r="S31" s="12" t="s">
        <v>157</v>
      </c>
      <c r="T31" s="12"/>
      <c r="U31" s="12" t="s">
        <v>157</v>
      </c>
      <c r="V31" s="12" t="s">
        <v>157</v>
      </c>
      <c r="W31" s="12" t="s">
        <v>157</v>
      </c>
      <c r="X31" s="12" t="s">
        <v>157</v>
      </c>
      <c r="Y31" s="12" t="s">
        <v>157</v>
      </c>
      <c r="Z31" s="12" t="s">
        <v>157</v>
      </c>
      <c r="AA31" s="12" t="s">
        <v>157</v>
      </c>
      <c r="AB31" s="12" t="s">
        <v>157</v>
      </c>
      <c r="AC31" s="12" t="s">
        <v>157</v>
      </c>
      <c r="AD31" s="12" t="s">
        <v>157</v>
      </c>
      <c r="AE31" s="12"/>
      <c r="AF31" s="12"/>
      <c r="AG31" s="12"/>
      <c r="AH31" s="12"/>
      <c r="AI31" s="12" t="s">
        <v>157</v>
      </c>
      <c r="AJ31" s="12" t="s">
        <v>157</v>
      </c>
      <c r="AK31" s="12" t="s">
        <v>157</v>
      </c>
      <c r="AL31" s="12"/>
      <c r="AM31" s="12"/>
      <c r="AN31" s="12" t="s">
        <v>157</v>
      </c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6"/>
    </row>
    <row r="32" spans="1:51" ht="14.25" customHeight="1">
      <c r="A32" s="40" t="s">
        <v>15</v>
      </c>
      <c r="B32" s="41" t="s">
        <v>7</v>
      </c>
      <c r="C32" s="25" t="str">
        <f t="shared" si="0"/>
        <v>Proceso-Administrativo</v>
      </c>
      <c r="D32" s="13"/>
      <c r="E32" s="12" t="s">
        <v>157</v>
      </c>
      <c r="F32" s="12"/>
      <c r="G32" s="38" t="s">
        <v>158</v>
      </c>
      <c r="H32" s="38" t="s">
        <v>158</v>
      </c>
      <c r="I32" s="12"/>
      <c r="J32" s="38" t="s">
        <v>158</v>
      </c>
      <c r="K32" s="12"/>
      <c r="L32" s="12"/>
      <c r="M32" s="12"/>
      <c r="N32" s="12"/>
      <c r="O32" s="12"/>
      <c r="P32" s="12" t="s">
        <v>157</v>
      </c>
      <c r="Q32" s="12" t="s">
        <v>157</v>
      </c>
      <c r="R32" s="12" t="s">
        <v>157</v>
      </c>
      <c r="S32" s="12"/>
      <c r="T32" s="12"/>
      <c r="U32" s="12"/>
      <c r="V32" s="12" t="s">
        <v>157</v>
      </c>
      <c r="W32" s="12" t="s">
        <v>157</v>
      </c>
      <c r="X32" s="12" t="s">
        <v>157</v>
      </c>
      <c r="Y32" s="12" t="s">
        <v>157</v>
      </c>
      <c r="Z32" s="12"/>
      <c r="AA32" s="12" t="s">
        <v>157</v>
      </c>
      <c r="AB32" s="12" t="s">
        <v>157</v>
      </c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 t="s">
        <v>157</v>
      </c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6"/>
    </row>
    <row r="33" spans="1:51" ht="14.25" customHeight="1">
      <c r="A33" s="40" t="s">
        <v>15</v>
      </c>
      <c r="B33" s="41" t="s">
        <v>5</v>
      </c>
      <c r="C33" s="25" t="str">
        <f t="shared" si="0"/>
        <v>Proceso-Supervisor</v>
      </c>
      <c r="D33" s="13"/>
      <c r="E33" s="12" t="s">
        <v>157</v>
      </c>
      <c r="F33" s="12"/>
      <c r="G33" s="38" t="s">
        <v>158</v>
      </c>
      <c r="H33" s="38" t="s">
        <v>158</v>
      </c>
      <c r="I33" s="12"/>
      <c r="J33" s="38" t="s">
        <v>158</v>
      </c>
      <c r="K33" s="12"/>
      <c r="L33" s="12" t="s">
        <v>157</v>
      </c>
      <c r="M33" s="12" t="s">
        <v>157</v>
      </c>
      <c r="N33" s="12"/>
      <c r="O33" s="12"/>
      <c r="P33" s="12" t="s">
        <v>157</v>
      </c>
      <c r="Q33" s="12" t="s">
        <v>157</v>
      </c>
      <c r="R33" s="12"/>
      <c r="S33" s="12"/>
      <c r="T33" s="12"/>
      <c r="U33" s="12"/>
      <c r="V33" s="12" t="s">
        <v>157</v>
      </c>
      <c r="W33" s="12" t="s">
        <v>157</v>
      </c>
      <c r="X33" s="12" t="s">
        <v>157</v>
      </c>
      <c r="Y33" s="12" t="s">
        <v>157</v>
      </c>
      <c r="Z33" s="12"/>
      <c r="AA33" s="12" t="s">
        <v>157</v>
      </c>
      <c r="AB33" s="12" t="s">
        <v>157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 t="s">
        <v>157</v>
      </c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6"/>
    </row>
    <row r="34" spans="1:51" ht="14.25" customHeight="1">
      <c r="A34" s="40" t="s">
        <v>15</v>
      </c>
      <c r="B34" s="41" t="s">
        <v>10</v>
      </c>
      <c r="C34" s="25" t="str">
        <f t="shared" si="0"/>
        <v>Proceso-Liderazgo</v>
      </c>
      <c r="D34" s="13" t="s">
        <v>157</v>
      </c>
      <c r="E34" s="12" t="s">
        <v>157</v>
      </c>
      <c r="F34" s="12"/>
      <c r="G34" s="38" t="s">
        <v>158</v>
      </c>
      <c r="H34" s="38" t="s">
        <v>158</v>
      </c>
      <c r="I34" s="12"/>
      <c r="J34" s="38" t="s">
        <v>158</v>
      </c>
      <c r="K34" s="12"/>
      <c r="L34" s="12" t="s">
        <v>157</v>
      </c>
      <c r="M34" s="12" t="s">
        <v>157</v>
      </c>
      <c r="N34" s="12" t="s">
        <v>157</v>
      </c>
      <c r="O34" s="12"/>
      <c r="P34" s="12" t="s">
        <v>157</v>
      </c>
      <c r="Q34" s="12" t="s">
        <v>157</v>
      </c>
      <c r="R34" s="12"/>
      <c r="S34" s="12" t="s">
        <v>157</v>
      </c>
      <c r="T34" s="12"/>
      <c r="U34" s="12" t="s">
        <v>157</v>
      </c>
      <c r="V34" s="12" t="s">
        <v>157</v>
      </c>
      <c r="W34" s="12" t="s">
        <v>157</v>
      </c>
      <c r="X34" s="12" t="s">
        <v>157</v>
      </c>
      <c r="Y34" s="12" t="s">
        <v>157</v>
      </c>
      <c r="Z34" s="12" t="s">
        <v>157</v>
      </c>
      <c r="AA34" s="12" t="s">
        <v>157</v>
      </c>
      <c r="AB34" s="12" t="s">
        <v>157</v>
      </c>
      <c r="AC34" s="12" t="s">
        <v>157</v>
      </c>
      <c r="AD34" s="12"/>
      <c r="AE34" s="12"/>
      <c r="AF34" s="12"/>
      <c r="AG34" s="12"/>
      <c r="AH34" s="12"/>
      <c r="AI34" s="12" t="s">
        <v>157</v>
      </c>
      <c r="AJ34" s="12" t="s">
        <v>157</v>
      </c>
      <c r="AK34" s="12" t="s">
        <v>157</v>
      </c>
      <c r="AL34" s="12"/>
      <c r="AM34" s="12"/>
      <c r="AN34" s="12" t="s">
        <v>157</v>
      </c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6"/>
    </row>
    <row r="35" spans="1:51" ht="14.25" customHeight="1">
      <c r="A35" s="40" t="s">
        <v>16</v>
      </c>
      <c r="B35" s="41" t="s">
        <v>9</v>
      </c>
      <c r="C35" s="25" t="str">
        <f t="shared" si="0"/>
        <v>SPR-Operario</v>
      </c>
      <c r="D35" s="13"/>
      <c r="E35" s="12" t="s">
        <v>157</v>
      </c>
      <c r="F35" s="12"/>
      <c r="G35" s="38" t="s">
        <v>158</v>
      </c>
      <c r="H35" s="38" t="s">
        <v>158</v>
      </c>
      <c r="I35" s="12"/>
      <c r="J35" s="38" t="s">
        <v>158</v>
      </c>
      <c r="K35" s="12"/>
      <c r="L35" s="12"/>
      <c r="M35" s="12"/>
      <c r="N35" s="12"/>
      <c r="O35" s="12"/>
      <c r="P35" s="12" t="s">
        <v>157</v>
      </c>
      <c r="Q35" s="12" t="s">
        <v>157</v>
      </c>
      <c r="R35" s="12" t="s">
        <v>157</v>
      </c>
      <c r="S35" s="12" t="s">
        <v>157</v>
      </c>
      <c r="T35" s="12"/>
      <c r="U35" s="12"/>
      <c r="V35" s="12" t="s">
        <v>157</v>
      </c>
      <c r="W35" s="12" t="s">
        <v>157</v>
      </c>
      <c r="X35" s="12" t="s">
        <v>157</v>
      </c>
      <c r="Y35" s="12" t="s">
        <v>157</v>
      </c>
      <c r="Z35" s="12" t="s">
        <v>157</v>
      </c>
      <c r="AA35" s="12" t="s">
        <v>157</v>
      </c>
      <c r="AB35" s="12" t="s">
        <v>157</v>
      </c>
      <c r="AC35" s="12" t="s">
        <v>157</v>
      </c>
      <c r="AD35" s="12" t="s">
        <v>157</v>
      </c>
      <c r="AE35" s="12"/>
      <c r="AF35" s="12"/>
      <c r="AG35" s="12"/>
      <c r="AH35" s="12"/>
      <c r="AI35" s="12"/>
      <c r="AJ35" s="12"/>
      <c r="AK35" s="12"/>
      <c r="AL35" s="12"/>
      <c r="AM35" s="12"/>
      <c r="AN35" s="12" t="s">
        <v>157</v>
      </c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6"/>
    </row>
    <row r="36" spans="1:51" ht="14.25" customHeight="1">
      <c r="A36" s="40" t="s">
        <v>16</v>
      </c>
      <c r="B36" s="41" t="s">
        <v>5</v>
      </c>
      <c r="C36" s="25" t="str">
        <f t="shared" si="0"/>
        <v>SPR-Supervisor</v>
      </c>
      <c r="D36" s="13"/>
      <c r="E36" s="12" t="s">
        <v>157</v>
      </c>
      <c r="F36" s="12"/>
      <c r="G36" s="38" t="s">
        <v>158</v>
      </c>
      <c r="H36" s="38" t="s">
        <v>158</v>
      </c>
      <c r="I36" s="12"/>
      <c r="J36" s="38" t="s">
        <v>158</v>
      </c>
      <c r="K36" s="12"/>
      <c r="L36" s="12" t="s">
        <v>157</v>
      </c>
      <c r="M36" s="12" t="s">
        <v>157</v>
      </c>
      <c r="N36" s="12"/>
      <c r="O36" s="12"/>
      <c r="P36" s="12" t="s">
        <v>157</v>
      </c>
      <c r="Q36" s="12" t="s">
        <v>157</v>
      </c>
      <c r="R36" s="12"/>
      <c r="S36" s="12"/>
      <c r="T36" s="12"/>
      <c r="U36" s="12"/>
      <c r="V36" s="12" t="s">
        <v>157</v>
      </c>
      <c r="W36" s="12" t="s">
        <v>157</v>
      </c>
      <c r="X36" s="12" t="s">
        <v>157</v>
      </c>
      <c r="Y36" s="12"/>
      <c r="Z36" s="12"/>
      <c r="AA36" s="12" t="s">
        <v>157</v>
      </c>
      <c r="AB36" s="12" t="s">
        <v>157</v>
      </c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 t="s">
        <v>157</v>
      </c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6"/>
    </row>
    <row r="37" spans="1:51" ht="14.25" customHeight="1">
      <c r="A37" s="40" t="s">
        <v>16</v>
      </c>
      <c r="B37" s="41" t="s">
        <v>10</v>
      </c>
      <c r="C37" s="25" t="str">
        <f t="shared" si="0"/>
        <v>SPR-Liderazgo</v>
      </c>
      <c r="D37" s="13" t="s">
        <v>157</v>
      </c>
      <c r="E37" s="12" t="s">
        <v>157</v>
      </c>
      <c r="F37" s="12"/>
      <c r="G37" s="38" t="s">
        <v>158</v>
      </c>
      <c r="H37" s="38" t="s">
        <v>158</v>
      </c>
      <c r="I37" s="12"/>
      <c r="J37" s="38" t="s">
        <v>158</v>
      </c>
      <c r="K37" s="12"/>
      <c r="L37" s="12" t="s">
        <v>157</v>
      </c>
      <c r="M37" s="12" t="s">
        <v>157</v>
      </c>
      <c r="N37" s="12" t="s">
        <v>157</v>
      </c>
      <c r="O37" s="12"/>
      <c r="P37" s="12" t="s">
        <v>157</v>
      </c>
      <c r="Q37" s="12" t="s">
        <v>157</v>
      </c>
      <c r="R37" s="12"/>
      <c r="S37" s="12" t="s">
        <v>157</v>
      </c>
      <c r="T37" s="12"/>
      <c r="U37" s="12"/>
      <c r="V37" s="12" t="s">
        <v>157</v>
      </c>
      <c r="W37" s="12" t="s">
        <v>157</v>
      </c>
      <c r="X37" s="12" t="s">
        <v>157</v>
      </c>
      <c r="Y37" s="12" t="s">
        <v>157</v>
      </c>
      <c r="Z37" s="12" t="s">
        <v>157</v>
      </c>
      <c r="AA37" s="12" t="s">
        <v>157</v>
      </c>
      <c r="AB37" s="12" t="s">
        <v>157</v>
      </c>
      <c r="AC37" s="12" t="s">
        <v>157</v>
      </c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 t="s">
        <v>157</v>
      </c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6"/>
    </row>
    <row r="38" spans="1:51" ht="14.25" customHeight="1">
      <c r="A38" s="40" t="s">
        <v>17</v>
      </c>
      <c r="B38" s="41" t="s">
        <v>5</v>
      </c>
      <c r="C38" s="25" t="str">
        <f t="shared" si="0"/>
        <v>Ingeniería-Supervisor</v>
      </c>
      <c r="D38" s="13"/>
      <c r="E38" s="12" t="s">
        <v>157</v>
      </c>
      <c r="F38" s="12"/>
      <c r="G38" s="38" t="s">
        <v>158</v>
      </c>
      <c r="H38" s="38" t="s">
        <v>158</v>
      </c>
      <c r="I38" s="12"/>
      <c r="J38" s="38" t="s">
        <v>158</v>
      </c>
      <c r="K38" s="12"/>
      <c r="L38" s="12" t="s">
        <v>157</v>
      </c>
      <c r="M38" s="12"/>
      <c r="N38" s="12" t="s">
        <v>157</v>
      </c>
      <c r="O38" s="12"/>
      <c r="P38" s="12" t="s">
        <v>157</v>
      </c>
      <c r="Q38" s="12" t="s">
        <v>157</v>
      </c>
      <c r="R38" s="12"/>
      <c r="S38" s="12"/>
      <c r="T38" s="12"/>
      <c r="U38" s="12"/>
      <c r="V38" s="12" t="s">
        <v>157</v>
      </c>
      <c r="W38" s="12" t="s">
        <v>157</v>
      </c>
      <c r="X38" s="12" t="s">
        <v>157</v>
      </c>
      <c r="Y38" s="12" t="s">
        <v>157</v>
      </c>
      <c r="Z38" s="12"/>
      <c r="AA38" s="12" t="s">
        <v>157</v>
      </c>
      <c r="AB38" s="12" t="s">
        <v>157</v>
      </c>
      <c r="AC38" s="12"/>
      <c r="AD38" s="12"/>
      <c r="AE38" s="12"/>
      <c r="AF38" s="12"/>
      <c r="AG38" s="12"/>
      <c r="AH38" s="12" t="s">
        <v>157</v>
      </c>
      <c r="AI38" s="12"/>
      <c r="AJ38" s="12"/>
      <c r="AK38" s="12"/>
      <c r="AL38" s="12"/>
      <c r="AM38" s="12"/>
      <c r="AN38" s="12" t="s">
        <v>157</v>
      </c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1:51" ht="14.25" customHeight="1">
      <c r="A39" s="40" t="s">
        <v>17</v>
      </c>
      <c r="B39" s="41" t="s">
        <v>10</v>
      </c>
      <c r="C39" s="44" t="str">
        <f t="shared" ref="C39:C57" si="1">CONCATENATE(A39,"-",B39)</f>
        <v>Ingeniería-Liderazgo</v>
      </c>
      <c r="D39" s="13"/>
      <c r="E39" s="12" t="s">
        <v>157</v>
      </c>
      <c r="F39" s="12"/>
      <c r="G39" s="38" t="s">
        <v>158</v>
      </c>
      <c r="H39" s="38" t="s">
        <v>158</v>
      </c>
      <c r="I39" s="12"/>
      <c r="J39" s="38" t="s">
        <v>158</v>
      </c>
      <c r="K39" s="12"/>
      <c r="L39" s="12" t="s">
        <v>157</v>
      </c>
      <c r="M39" s="12"/>
      <c r="N39" s="12" t="s">
        <v>157</v>
      </c>
      <c r="O39" s="12"/>
      <c r="P39" s="12" t="s">
        <v>157</v>
      </c>
      <c r="Q39" s="12" t="s">
        <v>157</v>
      </c>
      <c r="R39" s="12"/>
      <c r="S39" s="12"/>
      <c r="T39" s="12"/>
      <c r="U39" s="12"/>
      <c r="V39" s="12" t="s">
        <v>157</v>
      </c>
      <c r="W39" s="12" t="s">
        <v>157</v>
      </c>
      <c r="X39" s="12" t="s">
        <v>157</v>
      </c>
      <c r="Y39" s="12" t="s">
        <v>157</v>
      </c>
      <c r="Z39" s="12"/>
      <c r="AA39" s="12" t="s">
        <v>157</v>
      </c>
      <c r="AB39" s="12" t="s">
        <v>157</v>
      </c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 t="s">
        <v>157</v>
      </c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6"/>
    </row>
    <row r="40" spans="1:51" ht="14.25" customHeight="1">
      <c r="A40" s="40" t="s">
        <v>17</v>
      </c>
      <c r="B40" s="41" t="s">
        <v>7</v>
      </c>
      <c r="C40" s="9" t="str">
        <f>CONCATENATE(A40,"-",B40)</f>
        <v>Ingeniería-Administrativo</v>
      </c>
      <c r="D40" s="39"/>
      <c r="E40" s="12" t="s">
        <v>157</v>
      </c>
      <c r="F40" s="12"/>
      <c r="G40" s="38" t="s">
        <v>158</v>
      </c>
      <c r="H40" s="38" t="s">
        <v>158</v>
      </c>
      <c r="I40" s="12"/>
      <c r="J40" s="38" t="s">
        <v>158</v>
      </c>
      <c r="K40" s="12"/>
      <c r="L40" s="12"/>
      <c r="M40" s="12"/>
      <c r="N40" s="12"/>
      <c r="O40" s="12"/>
      <c r="P40" s="12" t="s">
        <v>157</v>
      </c>
      <c r="Q40" s="12" t="s">
        <v>157</v>
      </c>
      <c r="R40" s="12"/>
      <c r="S40" s="12"/>
      <c r="T40" s="12"/>
      <c r="U40" s="12"/>
      <c r="V40" s="12" t="s">
        <v>157</v>
      </c>
      <c r="W40" s="12" t="s">
        <v>157</v>
      </c>
      <c r="X40" s="12" t="s">
        <v>157</v>
      </c>
      <c r="Y40" s="12" t="s">
        <v>157</v>
      </c>
      <c r="Z40" s="12"/>
      <c r="AA40" s="12" t="s">
        <v>157</v>
      </c>
      <c r="AB40" s="12" t="s">
        <v>157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 t="s">
        <v>157</v>
      </c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  <row r="41" spans="1:51" ht="14.25" customHeight="1">
      <c r="A41" s="40" t="s">
        <v>18</v>
      </c>
      <c r="B41" s="41" t="s">
        <v>7</v>
      </c>
      <c r="C41" s="44" t="str">
        <f t="shared" si="1"/>
        <v>RRHH-Administrativo</v>
      </c>
      <c r="D41" s="13"/>
      <c r="E41" s="12" t="s">
        <v>157</v>
      </c>
      <c r="F41" s="12"/>
      <c r="G41" s="38" t="s">
        <v>158</v>
      </c>
      <c r="H41" s="38" t="s">
        <v>158</v>
      </c>
      <c r="I41" s="12"/>
      <c r="J41" s="38" t="s">
        <v>158</v>
      </c>
      <c r="K41" s="12"/>
      <c r="L41" s="12"/>
      <c r="M41" s="12"/>
      <c r="N41" s="12"/>
      <c r="O41" s="12"/>
      <c r="P41" s="12" t="s">
        <v>157</v>
      </c>
      <c r="Q41" s="12" t="s">
        <v>157</v>
      </c>
      <c r="R41" s="12"/>
      <c r="S41" s="12"/>
      <c r="T41" s="12"/>
      <c r="U41" s="12"/>
      <c r="V41" s="12" t="s">
        <v>157</v>
      </c>
      <c r="W41" s="12" t="s">
        <v>157</v>
      </c>
      <c r="X41" s="12" t="s">
        <v>157</v>
      </c>
      <c r="Y41" s="12"/>
      <c r="Z41" s="12"/>
      <c r="AA41" s="12" t="s">
        <v>157</v>
      </c>
      <c r="AB41" s="12" t="s">
        <v>157</v>
      </c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 t="s">
        <v>157</v>
      </c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6"/>
    </row>
    <row r="42" spans="1:51" ht="14.25" customHeight="1">
      <c r="A42" s="40" t="s">
        <v>19</v>
      </c>
      <c r="B42" s="41" t="s">
        <v>7</v>
      </c>
      <c r="C42" s="44" t="str">
        <f t="shared" si="1"/>
        <v>Customer services-Administrativo</v>
      </c>
      <c r="D42" s="13"/>
      <c r="E42" s="12" t="s">
        <v>157</v>
      </c>
      <c r="F42" s="12"/>
      <c r="G42" s="38" t="s">
        <v>158</v>
      </c>
      <c r="H42" s="38" t="s">
        <v>158</v>
      </c>
      <c r="I42" s="12"/>
      <c r="J42" s="38" t="s">
        <v>158</v>
      </c>
      <c r="K42" s="12"/>
      <c r="L42" s="12"/>
      <c r="M42" s="12"/>
      <c r="N42" s="12"/>
      <c r="O42" s="12"/>
      <c r="P42" s="12" t="s">
        <v>157</v>
      </c>
      <c r="Q42" s="12" t="s">
        <v>157</v>
      </c>
      <c r="R42" s="12"/>
      <c r="S42" s="12"/>
      <c r="T42" s="12"/>
      <c r="U42" s="12"/>
      <c r="V42" s="12" t="s">
        <v>157</v>
      </c>
      <c r="W42" s="12" t="s">
        <v>157</v>
      </c>
      <c r="X42" s="12" t="s">
        <v>157</v>
      </c>
      <c r="Y42" s="12"/>
      <c r="Z42" s="12"/>
      <c r="AA42" s="12" t="s">
        <v>157</v>
      </c>
      <c r="AB42" s="12" t="s">
        <v>157</v>
      </c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 t="s">
        <v>157</v>
      </c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6"/>
    </row>
    <row r="43" spans="1:51" ht="14.25" customHeight="1">
      <c r="A43" s="40" t="s">
        <v>20</v>
      </c>
      <c r="B43" s="41" t="s">
        <v>7</v>
      </c>
      <c r="C43" s="44" t="str">
        <f t="shared" si="1"/>
        <v>Planning-Administrativo</v>
      </c>
      <c r="D43" s="13"/>
      <c r="E43" s="12" t="s">
        <v>157</v>
      </c>
      <c r="F43" s="12"/>
      <c r="G43" s="38" t="s">
        <v>158</v>
      </c>
      <c r="H43" s="38" t="s">
        <v>158</v>
      </c>
      <c r="I43" s="12"/>
      <c r="J43" s="38" t="s">
        <v>158</v>
      </c>
      <c r="K43" s="12"/>
      <c r="L43" s="12"/>
      <c r="M43" s="12"/>
      <c r="N43" s="12"/>
      <c r="O43" s="12"/>
      <c r="P43" s="12" t="s">
        <v>157</v>
      </c>
      <c r="Q43" s="12" t="s">
        <v>157</v>
      </c>
      <c r="R43" s="12"/>
      <c r="S43" s="12"/>
      <c r="T43" s="12"/>
      <c r="U43" s="12"/>
      <c r="V43" s="12" t="s">
        <v>157</v>
      </c>
      <c r="W43" s="12" t="s">
        <v>157</v>
      </c>
      <c r="X43" s="12" t="s">
        <v>157</v>
      </c>
      <c r="Y43" s="12"/>
      <c r="Z43" s="12"/>
      <c r="AA43" s="12" t="s">
        <v>157</v>
      </c>
      <c r="AB43" s="12" t="s">
        <v>157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 t="s">
        <v>157</v>
      </c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6"/>
    </row>
    <row r="44" spans="1:51" ht="14.25" customHeight="1">
      <c r="A44" s="40" t="s">
        <v>21</v>
      </c>
      <c r="B44" s="41" t="s">
        <v>5</v>
      </c>
      <c r="C44" s="44" t="str">
        <f t="shared" si="1"/>
        <v>HSE-Supervisor</v>
      </c>
      <c r="D44" s="13"/>
      <c r="E44" s="12"/>
      <c r="F44" s="12"/>
      <c r="G44" s="38" t="s">
        <v>158</v>
      </c>
      <c r="H44" s="38" t="s">
        <v>158</v>
      </c>
      <c r="I44" s="12"/>
      <c r="J44" s="38" t="s">
        <v>158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 t="s">
        <v>157</v>
      </c>
      <c r="X44" s="12"/>
      <c r="Y44" s="12" t="s">
        <v>157</v>
      </c>
      <c r="Z44" s="12" t="s">
        <v>157</v>
      </c>
      <c r="AA44" s="12" t="s">
        <v>157</v>
      </c>
      <c r="AB44" s="12" t="s">
        <v>157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6"/>
    </row>
    <row r="45" spans="1:51" ht="14.25" customHeight="1">
      <c r="A45" s="40" t="s">
        <v>21</v>
      </c>
      <c r="B45" s="41" t="s">
        <v>10</v>
      </c>
      <c r="C45" s="44" t="str">
        <f t="shared" si="1"/>
        <v>HSE-Liderazgo</v>
      </c>
      <c r="D45" s="13"/>
      <c r="E45" s="12"/>
      <c r="F45" s="12"/>
      <c r="G45" s="38" t="s">
        <v>158</v>
      </c>
      <c r="H45" s="38" t="s">
        <v>158</v>
      </c>
      <c r="I45" s="12"/>
      <c r="J45" s="38" t="s">
        <v>158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 t="s">
        <v>157</v>
      </c>
      <c r="X45" s="12"/>
      <c r="Y45" s="12" t="s">
        <v>157</v>
      </c>
      <c r="Z45" s="12" t="s">
        <v>157</v>
      </c>
      <c r="AA45" s="12" t="s">
        <v>157</v>
      </c>
      <c r="AB45" s="12" t="s">
        <v>157</v>
      </c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6"/>
    </row>
    <row r="46" spans="1:51" ht="14.25" customHeight="1">
      <c r="A46" s="40" t="s">
        <v>21</v>
      </c>
      <c r="B46" s="41" t="s">
        <v>22</v>
      </c>
      <c r="C46" s="44" t="str">
        <f t="shared" si="1"/>
        <v>HSE-Técnicos HSE</v>
      </c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 t="s">
        <v>157</v>
      </c>
      <c r="AX46" s="12"/>
      <c r="AY46" s="16"/>
    </row>
    <row r="47" spans="1:51" ht="14.25" customHeight="1">
      <c r="A47" s="40" t="s">
        <v>21</v>
      </c>
      <c r="B47" s="41" t="s">
        <v>23</v>
      </c>
      <c r="C47" s="44" t="str">
        <f t="shared" si="1"/>
        <v>HSE-SSO</v>
      </c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 t="s">
        <v>157</v>
      </c>
      <c r="AW47" s="12"/>
      <c r="AX47" s="12" t="s">
        <v>157</v>
      </c>
      <c r="AY47" s="16"/>
    </row>
    <row r="48" spans="1:51" ht="14.25" customHeight="1">
      <c r="A48" s="40" t="s">
        <v>24</v>
      </c>
      <c r="B48" s="41" t="s">
        <v>7</v>
      </c>
      <c r="C48" s="44" t="str">
        <f t="shared" si="1"/>
        <v>IT-Administrativo</v>
      </c>
      <c r="D48" s="13"/>
      <c r="E48" s="12" t="s">
        <v>157</v>
      </c>
      <c r="F48" s="12"/>
      <c r="G48" s="38" t="s">
        <v>158</v>
      </c>
      <c r="H48" s="38" t="s">
        <v>158</v>
      </c>
      <c r="I48" s="12"/>
      <c r="J48" s="38" t="s">
        <v>158</v>
      </c>
      <c r="K48" s="12"/>
      <c r="L48" s="12"/>
      <c r="M48" s="12"/>
      <c r="N48" s="12"/>
      <c r="O48" s="12"/>
      <c r="P48" s="12" t="s">
        <v>157</v>
      </c>
      <c r="Q48" s="12" t="s">
        <v>157</v>
      </c>
      <c r="R48" s="12"/>
      <c r="S48" s="12"/>
      <c r="T48" s="12"/>
      <c r="U48" s="12"/>
      <c r="V48" s="12"/>
      <c r="W48" s="12" t="s">
        <v>157</v>
      </c>
      <c r="X48" s="12" t="s">
        <v>157</v>
      </c>
      <c r="Y48" s="12"/>
      <c r="Z48" s="12"/>
      <c r="AA48" s="12" t="s">
        <v>157</v>
      </c>
      <c r="AB48" s="12" t="s">
        <v>157</v>
      </c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 t="s">
        <v>157</v>
      </c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6"/>
    </row>
    <row r="49" spans="1:51" ht="14.25" customHeight="1">
      <c r="A49" s="40" t="s">
        <v>25</v>
      </c>
      <c r="B49" s="41" t="s">
        <v>26</v>
      </c>
      <c r="C49" s="44" t="str">
        <f t="shared" si="1"/>
        <v>Especial-ECMT</v>
      </c>
      <c r="D49" s="13"/>
      <c r="E49" s="12"/>
      <c r="F49" s="12"/>
      <c r="G49" s="12"/>
      <c r="H49" s="12"/>
      <c r="I49" s="12" t="s">
        <v>157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6"/>
    </row>
    <row r="50" spans="1:51" ht="14.25" customHeight="1">
      <c r="A50" s="40" t="s">
        <v>25</v>
      </c>
      <c r="B50" s="41" t="s">
        <v>160</v>
      </c>
      <c r="C50" s="44" t="str">
        <f t="shared" si="1"/>
        <v>Especial-Habilitador *</v>
      </c>
      <c r="D50" s="13"/>
      <c r="E50" s="12"/>
      <c r="F50" s="12"/>
      <c r="G50" s="12"/>
      <c r="H50" s="12"/>
      <c r="I50" s="12"/>
      <c r="J50" s="12"/>
      <c r="K50" s="12" t="s">
        <v>157</v>
      </c>
      <c r="L50" s="12"/>
      <c r="M50" s="12"/>
      <c r="N50" s="12" t="s">
        <v>157</v>
      </c>
      <c r="O50" s="12" t="s">
        <v>157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 t="s">
        <v>157</v>
      </c>
      <c r="AH50" s="12" t="s">
        <v>157</v>
      </c>
      <c r="AI50" s="12" t="s">
        <v>157</v>
      </c>
      <c r="AJ50" s="12" t="s">
        <v>157</v>
      </c>
      <c r="AK50" s="12" t="s">
        <v>157</v>
      </c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6"/>
    </row>
    <row r="51" spans="1:51" ht="14.25" customHeight="1">
      <c r="A51" s="40" t="s">
        <v>25</v>
      </c>
      <c r="B51" s="41" t="s">
        <v>28</v>
      </c>
      <c r="C51" s="44" t="str">
        <f t="shared" si="1"/>
        <v>Especial-Mant eléctrico</v>
      </c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38" t="s">
        <v>158</v>
      </c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6"/>
    </row>
    <row r="52" spans="1:51" ht="14.25" customHeight="1">
      <c r="A52" s="40" t="s">
        <v>25</v>
      </c>
      <c r="B52" s="41" t="s">
        <v>29</v>
      </c>
      <c r="C52" s="44" t="str">
        <f t="shared" si="1"/>
        <v>Especial-Conductor</v>
      </c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 t="s">
        <v>157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6"/>
    </row>
    <row r="53" spans="1:51" ht="14.25" customHeight="1">
      <c r="A53" s="40" t="s">
        <v>25</v>
      </c>
      <c r="B53" s="41" t="s">
        <v>30</v>
      </c>
      <c r="C53" s="44" t="str">
        <f t="shared" si="1"/>
        <v>Especial-Manejo de tractor</v>
      </c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 t="s">
        <v>157</v>
      </c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6"/>
    </row>
    <row r="54" spans="1:51" ht="14.25" customHeight="1">
      <c r="A54" s="40" t="s">
        <v>25</v>
      </c>
      <c r="B54" s="41" t="s">
        <v>31</v>
      </c>
      <c r="C54" s="44" t="str">
        <f t="shared" si="1"/>
        <v>Especial-Auditor</v>
      </c>
      <c r="D54" s="13"/>
      <c r="E54" s="12"/>
      <c r="F54" s="12" t="s">
        <v>157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6"/>
    </row>
    <row r="55" spans="1:51" ht="14.25" customHeight="1">
      <c r="A55" s="43" t="s">
        <v>25</v>
      </c>
      <c r="B55" s="44" t="s">
        <v>33</v>
      </c>
      <c r="C55" s="44" t="str">
        <f t="shared" si="1"/>
        <v>Especial-Líder de evacuación</v>
      </c>
      <c r="D55" s="39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 t="s">
        <v>157</v>
      </c>
      <c r="AQ55" s="12"/>
      <c r="AR55" s="12"/>
      <c r="AS55" s="12"/>
      <c r="AT55" s="12"/>
      <c r="AU55" s="12"/>
      <c r="AV55" s="12"/>
      <c r="AW55" s="12"/>
      <c r="AX55" s="12"/>
      <c r="AY55" s="12"/>
    </row>
    <row r="56" spans="1:51" ht="14.25" customHeight="1">
      <c r="A56" s="43" t="s">
        <v>25</v>
      </c>
      <c r="B56" s="44" t="s">
        <v>34</v>
      </c>
      <c r="C56" s="44" t="str">
        <f t="shared" si="1"/>
        <v>Especial-Uso de sistema de elevación</v>
      </c>
      <c r="D56" s="39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 t="s">
        <v>157</v>
      </c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1:51" ht="14.25" customHeight="1">
      <c r="A57" s="40" t="s">
        <v>25</v>
      </c>
      <c r="B57" s="42" t="s">
        <v>35</v>
      </c>
      <c r="C57" s="44" t="str">
        <f t="shared" si="1"/>
        <v>Especial-Brigadista</v>
      </c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 t="s">
        <v>157</v>
      </c>
      <c r="AR57" s="12" t="s">
        <v>157</v>
      </c>
      <c r="AS57" s="12" t="s">
        <v>157</v>
      </c>
      <c r="AT57" s="12" t="s">
        <v>157</v>
      </c>
      <c r="AU57" s="12" t="s">
        <v>157</v>
      </c>
      <c r="AV57" s="12"/>
      <c r="AW57" s="12"/>
      <c r="AX57" s="12"/>
      <c r="AY57" s="16"/>
    </row>
    <row r="58" spans="1:51" ht="14.25" customHeight="1">
      <c r="A58" s="40" t="s">
        <v>25</v>
      </c>
      <c r="B58" s="45" t="s">
        <v>37</v>
      </c>
      <c r="C58" s="9" t="str">
        <f>CONCATENATE(A58,"-",B58)</f>
        <v>Especial-Contratista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 t="s">
        <v>157</v>
      </c>
    </row>
    <row r="59" spans="1:51" ht="14.25" customHeight="1">
      <c r="A59" s="40" t="s">
        <v>25</v>
      </c>
      <c r="B59" s="42" t="s">
        <v>155</v>
      </c>
      <c r="C59" s="9" t="str">
        <f>CONCATENATE(A59,"-",B59)</f>
        <v>Especial-Manejo seguro de manipulador</v>
      </c>
      <c r="D59" s="115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 t="s">
        <v>157</v>
      </c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</row>
    <row r="60" spans="1:51" ht="13.8">
      <c r="A60" s="112" t="s">
        <v>161</v>
      </c>
      <c r="B60" s="43" t="s">
        <v>162</v>
      </c>
      <c r="C60" s="9" t="str">
        <f>CONCATENATE(A60,"-",B60)</f>
        <v>Temporario**-Operativo</v>
      </c>
      <c r="D60" s="60"/>
      <c r="E60" s="60" t="s">
        <v>157</v>
      </c>
      <c r="F60" s="60"/>
      <c r="G60" s="60" t="s">
        <v>157</v>
      </c>
      <c r="H60" s="60" t="s">
        <v>157</v>
      </c>
      <c r="I60" s="60"/>
      <c r="J60" s="60" t="s">
        <v>157</v>
      </c>
      <c r="K60" s="60"/>
      <c r="L60" s="60"/>
      <c r="M60" s="60"/>
      <c r="N60" s="60"/>
      <c r="O60" s="60"/>
      <c r="P60" s="60" t="s">
        <v>157</v>
      </c>
      <c r="Q60" s="60" t="s">
        <v>157</v>
      </c>
      <c r="R60" s="60" t="s">
        <v>157</v>
      </c>
      <c r="S60" s="60" t="s">
        <v>157</v>
      </c>
      <c r="T60" s="60"/>
      <c r="U60" s="60" t="s">
        <v>157</v>
      </c>
      <c r="V60" s="60"/>
      <c r="W60" s="60" t="s">
        <v>157</v>
      </c>
      <c r="X60" s="60" t="s">
        <v>157</v>
      </c>
      <c r="Y60" s="60" t="s">
        <v>157</v>
      </c>
      <c r="Z60" s="60" t="s">
        <v>157</v>
      </c>
      <c r="AA60" s="60" t="s">
        <v>157</v>
      </c>
      <c r="AB60" s="60" t="s">
        <v>157</v>
      </c>
      <c r="AC60" s="60" t="s">
        <v>157</v>
      </c>
      <c r="AD60" s="60" t="s">
        <v>157</v>
      </c>
      <c r="AE60" s="60"/>
      <c r="AF60" s="60"/>
      <c r="AG60" s="60"/>
      <c r="AH60" s="60"/>
      <c r="AI60" s="60" t="s">
        <v>163</v>
      </c>
      <c r="AJ60" s="60" t="s">
        <v>157</v>
      </c>
      <c r="AK60" s="60" t="s">
        <v>157</v>
      </c>
      <c r="AL60" s="60"/>
      <c r="AM60" s="60" t="s">
        <v>157</v>
      </c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</row>
    <row r="61" spans="1:51" ht="13.8">
      <c r="A61" s="112" t="s">
        <v>161</v>
      </c>
      <c r="B61" s="40" t="s">
        <v>39</v>
      </c>
      <c r="C61" s="9" t="str">
        <f t="shared" ref="C61:C62" si="2">CONCATENATE(A61,"-",B61)</f>
        <v>Temporario**-Sorting</v>
      </c>
      <c r="D61" s="61"/>
      <c r="E61" s="61"/>
      <c r="F61" s="61"/>
      <c r="G61" s="61" t="s">
        <v>157</v>
      </c>
      <c r="H61" s="61" t="s">
        <v>157</v>
      </c>
      <c r="I61" s="61"/>
      <c r="J61" s="61" t="s">
        <v>157</v>
      </c>
      <c r="K61" s="61"/>
      <c r="L61" s="61"/>
      <c r="M61" s="61"/>
      <c r="N61" s="61"/>
      <c r="O61" s="61"/>
      <c r="P61" s="61" t="s">
        <v>157</v>
      </c>
      <c r="Q61" s="61" t="s">
        <v>157</v>
      </c>
      <c r="R61" s="61" t="s">
        <v>157</v>
      </c>
      <c r="S61" s="61"/>
      <c r="T61" s="61"/>
      <c r="U61" s="61"/>
      <c r="V61" s="61"/>
      <c r="W61" s="61" t="s">
        <v>157</v>
      </c>
      <c r="X61" s="61" t="s">
        <v>157</v>
      </c>
      <c r="Y61" s="61" t="s">
        <v>157</v>
      </c>
      <c r="Z61" s="61"/>
      <c r="AA61" s="61" t="s">
        <v>157</v>
      </c>
      <c r="AB61" s="61" t="s">
        <v>157</v>
      </c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 t="s">
        <v>157</v>
      </c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</row>
    <row r="62" spans="1:51" ht="13.8">
      <c r="A62" s="112" t="s">
        <v>161</v>
      </c>
      <c r="B62" s="40" t="s">
        <v>164</v>
      </c>
      <c r="C62" s="9" t="str">
        <f t="shared" si="2"/>
        <v>Temporario**-UATRE</v>
      </c>
      <c r="D62" s="39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</row>
    <row r="63" spans="1:51">
      <c r="B63" s="9"/>
      <c r="C63" s="9"/>
      <c r="D63" s="176" t="s">
        <v>165</v>
      </c>
      <c r="E63" s="176"/>
      <c r="F63" s="176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</row>
    <row r="64" spans="1:51">
      <c r="B64" s="9"/>
      <c r="C64" s="9"/>
      <c r="D64" s="176"/>
      <c r="E64" s="176"/>
      <c r="F64" s="176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</row>
    <row r="65" spans="1:50">
      <c r="B65" s="9"/>
      <c r="C65" s="9"/>
      <c r="D65" s="176"/>
      <c r="E65" s="176"/>
      <c r="F65" s="176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</row>
    <row r="66" spans="1:50"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</row>
    <row r="67" spans="1:50" ht="62.4" customHeight="1">
      <c r="A67" s="56"/>
      <c r="B67" s="57"/>
      <c r="D67" s="175" t="s">
        <v>166</v>
      </c>
      <c r="E67" s="175"/>
      <c r="F67" s="175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6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</row>
    <row r="68" spans="1:50" ht="13.8">
      <c r="A68" s="56"/>
      <c r="B68" s="57"/>
      <c r="D68" s="114"/>
      <c r="E68" s="114"/>
      <c r="F68" s="114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6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</row>
    <row r="69" spans="1:50" ht="13.8">
      <c r="A69" s="56"/>
      <c r="B69" s="57"/>
      <c r="D69" s="55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6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</row>
    <row r="70" spans="1:50" ht="13.8">
      <c r="A70" s="56"/>
      <c r="B70" s="57"/>
      <c r="D70" s="55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6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</row>
    <row r="71" spans="1:50" ht="13.8">
      <c r="A71" s="56"/>
      <c r="B71" s="57"/>
      <c r="D71" s="55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6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</row>
    <row r="72" spans="1:50" ht="13.8">
      <c r="A72" s="56"/>
      <c r="B72" s="57"/>
      <c r="D72" s="55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6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</row>
    <row r="73" spans="1:50" ht="13.8">
      <c r="A73" s="56"/>
      <c r="B73" s="57"/>
      <c r="D73" s="55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6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</row>
    <row r="74" spans="1:50" ht="13.8">
      <c r="A74" s="56"/>
      <c r="B74" s="57"/>
      <c r="D74" s="55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6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</row>
    <row r="75" spans="1:50">
      <c r="B75" s="9"/>
      <c r="C75" s="9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</row>
    <row r="76" spans="1:50">
      <c r="B76" s="9"/>
      <c r="C76" s="9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</row>
    <row r="77" spans="1:50">
      <c r="B77" s="9"/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</row>
    <row r="78" spans="1:50">
      <c r="B78" s="9"/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</row>
    <row r="79" spans="1:50">
      <c r="B79" s="9"/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</row>
    <row r="80" spans="1:50">
      <c r="B80" s="9"/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</row>
    <row r="81" spans="2:50">
      <c r="B81" s="9"/>
      <c r="C81" s="9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</row>
    <row r="82" spans="2:50">
      <c r="B82" s="9"/>
      <c r="C82" s="9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</row>
    <row r="83" spans="2:50">
      <c r="B83" s="9"/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</row>
    <row r="84" spans="2:50">
      <c r="B84" s="9"/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</row>
    <row r="85" spans="2:50">
      <c r="B85" s="9"/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</row>
    <row r="86" spans="2:50">
      <c r="B86" s="9"/>
      <c r="C86" s="9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</row>
    <row r="87" spans="2:50">
      <c r="B87" s="9"/>
      <c r="C87" s="9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</row>
    <row r="88" spans="2:50">
      <c r="B88" s="9"/>
      <c r="C88" s="9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</row>
    <row r="89" spans="2:50">
      <c r="B89" s="9"/>
      <c r="C89" s="9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</row>
    <row r="90" spans="2:50">
      <c r="B90" s="9"/>
      <c r="C90" s="9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</row>
    <row r="91" spans="2:50">
      <c r="B91" s="9"/>
      <c r="C91" s="9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</row>
    <row r="92" spans="2:50">
      <c r="B92" s="9"/>
      <c r="C92" s="9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</row>
    <row r="93" spans="2:50">
      <c r="B93" s="9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</row>
    <row r="94" spans="2:50">
      <c r="B94" s="9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</row>
    <row r="95" spans="2:50">
      <c r="B95" s="9"/>
      <c r="C95" s="9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</row>
    <row r="96" spans="2:50">
      <c r="B96" s="9"/>
      <c r="C96" s="9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</row>
    <row r="97" spans="2:50">
      <c r="B97" s="9"/>
      <c r="C97" s="9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</row>
    <row r="98" spans="2:50">
      <c r="B98" s="9"/>
      <c r="C98" s="9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</row>
    <row r="99" spans="2:50">
      <c r="B99" s="9"/>
      <c r="C99" s="9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</row>
    <row r="100" spans="2:50">
      <c r="B100" s="9"/>
      <c r="C100" s="9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</row>
    <row r="101" spans="2:50">
      <c r="B101" s="9"/>
      <c r="C101" s="9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</row>
    <row r="102" spans="2:50">
      <c r="B102" s="9"/>
      <c r="C102" s="9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</row>
    <row r="103" spans="2:50">
      <c r="B103" s="9"/>
      <c r="C103" s="9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</row>
    <row r="104" spans="2:50">
      <c r="B104" s="9"/>
      <c r="C104" s="9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</row>
    <row r="105" spans="2:50">
      <c r="B105" s="9"/>
      <c r="C105" s="9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</row>
    <row r="106" spans="2:50">
      <c r="B106" s="9"/>
      <c r="C106" s="9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</row>
    <row r="107" spans="2:50">
      <c r="B107" s="9"/>
      <c r="C107" s="9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</row>
    <row r="108" spans="2:50">
      <c r="B108" s="9"/>
      <c r="C108" s="9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</row>
    <row r="109" spans="2:50">
      <c r="B109" s="9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</row>
    <row r="110" spans="2:50">
      <c r="B110" s="9"/>
      <c r="C110" s="9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</row>
    <row r="111" spans="2:50">
      <c r="B111" s="9"/>
      <c r="C111" s="9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</row>
    <row r="112" spans="2:50">
      <c r="B112" s="9"/>
      <c r="C112" s="9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</row>
    <row r="113" spans="2:50">
      <c r="B113" s="9"/>
      <c r="C113" s="9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</row>
    <row r="114" spans="2:50">
      <c r="B114" s="9"/>
      <c r="C114" s="9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</row>
    <row r="115" spans="2:50">
      <c r="B115" s="9"/>
      <c r="C115" s="9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</row>
    <row r="116" spans="2:50">
      <c r="B116" s="9"/>
      <c r="C116" s="9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</row>
    <row r="117" spans="2:50">
      <c r="B117" s="9"/>
      <c r="C117" s="9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</row>
    <row r="118" spans="2:50">
      <c r="B118" s="9"/>
      <c r="C118" s="9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</row>
    <row r="119" spans="2:50">
      <c r="B119" s="9"/>
      <c r="C119" s="9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</row>
    <row r="120" spans="2:50">
      <c r="B120" s="9"/>
      <c r="C120" s="9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</row>
    <row r="121" spans="2:50">
      <c r="B121" s="9"/>
      <c r="C121" s="9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</row>
    <row r="122" spans="2:50">
      <c r="B122" s="9"/>
      <c r="C122" s="9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</row>
    <row r="123" spans="2:50">
      <c r="B123" s="9"/>
      <c r="C123" s="9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</row>
    <row r="124" spans="2:50">
      <c r="B124" s="9"/>
      <c r="C124" s="9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</row>
    <row r="125" spans="2:50">
      <c r="B125" s="9"/>
      <c r="C125" s="9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</row>
    <row r="126" spans="2:50">
      <c r="B126" s="9"/>
      <c r="C126" s="9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</row>
    <row r="127" spans="2:50">
      <c r="B127" s="9"/>
      <c r="C127" s="9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</row>
    <row r="128" spans="2:50">
      <c r="B128" s="9"/>
      <c r="C128" s="9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</row>
    <row r="129" spans="2:50">
      <c r="B129" s="9"/>
      <c r="C129" s="9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</row>
    <row r="130" spans="2:50">
      <c r="B130" s="9"/>
      <c r="C130" s="9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</row>
    <row r="131" spans="2:50">
      <c r="B131" s="9"/>
      <c r="C131" s="9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</row>
    <row r="132" spans="2:50">
      <c r="B132" s="9"/>
      <c r="C132" s="9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</row>
    <row r="133" spans="2:50">
      <c r="B133" s="9"/>
      <c r="C133" s="9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</row>
    <row r="134" spans="2:50">
      <c r="B134" s="9"/>
      <c r="C134" s="9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</row>
    <row r="135" spans="2:50">
      <c r="B135" s="9"/>
      <c r="C135" s="9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</row>
    <row r="136" spans="2:50">
      <c r="B136" s="9"/>
      <c r="C136" s="9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</row>
    <row r="137" spans="2:50">
      <c r="B137" s="9"/>
      <c r="C137" s="9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</row>
    <row r="138" spans="2:50">
      <c r="B138" s="9"/>
      <c r="C138" s="9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</row>
    <row r="139" spans="2:50">
      <c r="B139" s="9"/>
      <c r="C139" s="9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</row>
    <row r="140" spans="2:50">
      <c r="B140" s="9"/>
      <c r="C140" s="9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</row>
    <row r="141" spans="2:50">
      <c r="B141" s="9"/>
      <c r="C141" s="9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</row>
    <row r="142" spans="2:50">
      <c r="B142" s="9"/>
      <c r="C142" s="9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</row>
    <row r="143" spans="2:50">
      <c r="B143" s="9"/>
      <c r="C143" s="9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</row>
    <row r="144" spans="2:50">
      <c r="B144" s="9"/>
      <c r="C144" s="9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</row>
    <row r="145" spans="2:50">
      <c r="B145" s="9"/>
      <c r="C145" s="9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</row>
    <row r="146" spans="2:50">
      <c r="B146" s="9"/>
      <c r="C146" s="9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</row>
    <row r="147" spans="2:50">
      <c r="B147" s="9"/>
      <c r="C147" s="9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</row>
    <row r="148" spans="2:50">
      <c r="B148" s="9"/>
      <c r="C148" s="9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</row>
    <row r="149" spans="2:50">
      <c r="B149" s="9"/>
      <c r="C149" s="9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</row>
    <row r="150" spans="2:50">
      <c r="B150" s="9"/>
      <c r="C150" s="9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</row>
    <row r="151" spans="2:50">
      <c r="B151" s="9"/>
      <c r="C151" s="9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</row>
    <row r="152" spans="2:50">
      <c r="B152" s="9"/>
      <c r="C152" s="9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</row>
    <row r="153" spans="2:50">
      <c r="B153" s="9"/>
      <c r="C153" s="9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</row>
    <row r="154" spans="2:50">
      <c r="B154" s="9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</row>
    <row r="155" spans="2:50">
      <c r="B155" s="9"/>
      <c r="C155" s="9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</row>
    <row r="156" spans="2:50">
      <c r="B156" s="9"/>
      <c r="C156" s="9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</row>
    <row r="157" spans="2:50">
      <c r="B157" s="9"/>
      <c r="C157" s="9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</row>
    <row r="158" spans="2:50">
      <c r="B158" s="9"/>
      <c r="C158" s="9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</row>
    <row r="159" spans="2:50">
      <c r="B159" s="9"/>
      <c r="C159" s="9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</row>
    <row r="160" spans="2:50">
      <c r="B160" s="9"/>
      <c r="C160" s="9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</row>
    <row r="161" spans="2:50">
      <c r="B161" s="9"/>
      <c r="C161" s="9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</row>
    <row r="162" spans="2:50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</row>
    <row r="163" spans="2:50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</row>
    <row r="164" spans="2:50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</row>
    <row r="165" spans="2:50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</row>
    <row r="166" spans="2:50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</row>
    <row r="167" spans="2:50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</row>
    <row r="168" spans="2:50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</row>
    <row r="169" spans="2:50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</row>
    <row r="170" spans="2:50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</row>
    <row r="171" spans="2:50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</row>
    <row r="172" spans="2:50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</row>
    <row r="173" spans="2:50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</row>
    <row r="174" spans="2:50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</row>
    <row r="175" spans="2:50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</row>
    <row r="176" spans="2:50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</row>
    <row r="177" spans="4:50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</row>
    <row r="178" spans="4:50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</row>
    <row r="179" spans="4:50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</row>
    <row r="180" spans="4:50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</row>
    <row r="181" spans="4:50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</row>
    <row r="182" spans="4:50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</row>
    <row r="183" spans="4:50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</row>
    <row r="184" spans="4:50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</row>
    <row r="185" spans="4:50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</row>
    <row r="186" spans="4:50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</row>
    <row r="187" spans="4:50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</row>
    <row r="188" spans="4:50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</row>
    <row r="189" spans="4:50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</row>
    <row r="190" spans="4:50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</row>
    <row r="191" spans="4:50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</row>
    <row r="192" spans="4:50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</row>
    <row r="193" spans="4:50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</row>
    <row r="194" spans="4:50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</row>
    <row r="195" spans="4:50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</row>
    <row r="196" spans="4:50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</row>
    <row r="197" spans="4:50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</row>
    <row r="198" spans="4:50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</row>
    <row r="199" spans="4:50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</row>
    <row r="200" spans="4:50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</row>
    <row r="201" spans="4:50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</row>
    <row r="202" spans="4:50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</row>
    <row r="203" spans="4:50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</row>
    <row r="204" spans="4:50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</row>
    <row r="205" spans="4:50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</row>
    <row r="206" spans="4:50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</row>
    <row r="207" spans="4:50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</row>
    <row r="208" spans="4:50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</row>
    <row r="209" spans="4:50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</row>
    <row r="210" spans="4:50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</row>
    <row r="211" spans="4:50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</row>
    <row r="212" spans="4:50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</row>
    <row r="213" spans="4:50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</row>
    <row r="214" spans="4:50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</row>
    <row r="215" spans="4:50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</row>
    <row r="216" spans="4:50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</row>
    <row r="217" spans="4:50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</row>
    <row r="218" spans="4:50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</row>
    <row r="219" spans="4:50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</row>
    <row r="220" spans="4:50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</row>
    <row r="221" spans="4:50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</row>
    <row r="222" spans="4:50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</row>
    <row r="223" spans="4:50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</row>
    <row r="224" spans="4:50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</row>
    <row r="225" spans="4:50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</row>
    <row r="226" spans="4:50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</row>
    <row r="227" spans="4:50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</row>
    <row r="228" spans="4:50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</row>
    <row r="229" spans="4:50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</row>
    <row r="230" spans="4:50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</row>
    <row r="231" spans="4:50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</row>
    <row r="232" spans="4:50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</row>
    <row r="233" spans="4:50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</row>
    <row r="234" spans="4:50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</row>
    <row r="235" spans="4:50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</row>
    <row r="236" spans="4:50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</row>
    <row r="237" spans="4:50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</row>
    <row r="238" spans="4:50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</row>
    <row r="239" spans="4:50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</row>
    <row r="240" spans="4:50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</row>
    <row r="241" spans="4:50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</row>
    <row r="242" spans="4:50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</row>
    <row r="243" spans="4:50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</row>
    <row r="244" spans="4:50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</row>
    <row r="245" spans="4:50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</row>
    <row r="246" spans="4:50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</row>
    <row r="247" spans="4:50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</row>
    <row r="248" spans="4:50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</row>
    <row r="249" spans="4:50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</row>
    <row r="250" spans="4:50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</row>
    <row r="251" spans="4:50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</row>
    <row r="252" spans="4:50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</row>
    <row r="253" spans="4:50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</row>
    <row r="254" spans="4:50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</row>
    <row r="255" spans="4:50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</row>
    <row r="256" spans="4:50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</row>
    <row r="257" spans="4:50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</row>
    <row r="258" spans="4:50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</row>
    <row r="259" spans="4:50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</row>
    <row r="260" spans="4:50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</row>
    <row r="261" spans="4:50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</row>
    <row r="262" spans="4:50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</row>
    <row r="263" spans="4:50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</row>
    <row r="264" spans="4:50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</row>
    <row r="265" spans="4:50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</row>
    <row r="266" spans="4:50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</row>
    <row r="267" spans="4:50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</row>
    <row r="268" spans="4:50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</row>
    <row r="269" spans="4:50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</row>
    <row r="270" spans="4:50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</row>
    <row r="271" spans="4:50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</row>
    <row r="272" spans="4:50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</row>
    <row r="273" spans="4:50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</row>
    <row r="274" spans="4:50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</row>
    <row r="275" spans="4:50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</row>
    <row r="276" spans="4:50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</row>
    <row r="277" spans="4:50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</row>
    <row r="278" spans="4:50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</row>
    <row r="279" spans="4:50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</row>
    <row r="280" spans="4:50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</row>
    <row r="281" spans="4:50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</row>
    <row r="282" spans="4:50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</row>
    <row r="283" spans="4:50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</row>
    <row r="284" spans="4:50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</row>
    <row r="285" spans="4:50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</row>
    <row r="286" spans="4:50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</row>
    <row r="287" spans="4:50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</row>
    <row r="288" spans="4:50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</row>
    <row r="289" spans="4:50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</row>
    <row r="290" spans="4:50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</row>
    <row r="291" spans="4:50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</row>
  </sheetData>
  <mergeCells count="9">
    <mergeCell ref="D67:F67"/>
    <mergeCell ref="D63:F65"/>
    <mergeCell ref="P4:Q4"/>
    <mergeCell ref="A5:B5"/>
    <mergeCell ref="D3:E3"/>
    <mergeCell ref="Q3:R3"/>
    <mergeCell ref="G3:H3"/>
    <mergeCell ref="J3:K3"/>
    <mergeCell ref="A3:B3"/>
  </mergeCells>
  <conditionalFormatting sqref="D49:AY59 D8:G48 I8:AY48">
    <cfRule type="containsText" dxfId="169" priority="14" operator="containsText" text="X">
      <formula>NOT(ISERROR(SEARCH("X",D8)))</formula>
    </cfRule>
  </conditionalFormatting>
  <conditionalFormatting sqref="D49:AO59 D11:G48 I11:AO48">
    <cfRule type="containsText" dxfId="168" priority="12" operator="containsText" text="C">
      <formula>NOT(ISERROR(SEARCH("C",D11)))</formula>
    </cfRule>
  </conditionalFormatting>
  <conditionalFormatting sqref="D60:AM60">
    <cfRule type="containsText" dxfId="167" priority="5" operator="containsText" text="C">
      <formula>NOT(ISERROR(SEARCH("C",D60)))</formula>
    </cfRule>
    <cfRule type="containsText" dxfId="166" priority="6" operator="containsText" text="X">
      <formula>NOT(ISERROR(SEARCH("X",D60)))</formula>
    </cfRule>
  </conditionalFormatting>
  <conditionalFormatting sqref="D61:AN61">
    <cfRule type="containsText" dxfId="165" priority="3" operator="containsText" text="C">
      <formula>NOT(ISERROR(SEARCH("C",D61)))</formula>
    </cfRule>
    <cfRule type="containsText" dxfId="164" priority="4" operator="containsText" text="X">
      <formula>NOT(ISERROR(SEARCH("X",D61)))</formula>
    </cfRule>
  </conditionalFormatting>
  <conditionalFormatting sqref="H8:H39 H41:H48">
    <cfRule type="containsText" dxfId="163" priority="10" operator="containsText" text="X">
      <formula>NOT(ISERROR(SEARCH("X",H8)))</formula>
    </cfRule>
  </conditionalFormatting>
  <conditionalFormatting sqref="H11:H39 H41:H48">
    <cfRule type="containsText" dxfId="162" priority="9" operator="containsText" text="C">
      <formula>NOT(ISERROR(SEARCH("C",H11)))</formula>
    </cfRule>
  </conditionalFormatting>
  <conditionalFormatting sqref="H40">
    <cfRule type="containsText" dxfId="161" priority="2" operator="containsText" text="X">
      <formula>NOT(ISERROR(SEARCH("X",H40)))</formula>
    </cfRule>
  </conditionalFormatting>
  <conditionalFormatting sqref="H40">
    <cfRule type="containsText" dxfId="160" priority="1" operator="containsText" text="C">
      <formula>NOT(ISERROR(SEARCH("C",H40)))</formula>
    </cfRule>
  </conditionalFormatting>
  <pageMargins left="0.7" right="0.7" top="0.75" bottom="0.75" header="0.3" footer="0.3"/>
  <pageSetup paperSize="9" scale="1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0"/>
  <sheetViews>
    <sheetView showGridLines="0" zoomScale="85" zoomScaleNormal="85" workbookViewId="0">
      <pane xSplit="3" ySplit="6" topLeftCell="AC7" activePane="bottomRight" state="frozen"/>
      <selection pane="topRight" activeCell="D1" sqref="D1"/>
      <selection pane="bottomLeft" activeCell="A11" sqref="A11"/>
      <selection pane="bottomRight" activeCell="AD14" sqref="AD14"/>
    </sheetView>
  </sheetViews>
  <sheetFormatPr baseColWidth="10" defaultColWidth="8.88671875" defaultRowHeight="13.2"/>
  <cols>
    <col min="1" max="1" width="19.6640625" style="6" customWidth="1"/>
    <col min="2" max="2" width="21.5546875" style="11" customWidth="1"/>
    <col min="3" max="3" width="43.44140625" style="11" hidden="1" customWidth="1"/>
    <col min="4" max="40" width="12.109375" style="5" customWidth="1"/>
    <col min="41" max="237" width="8.88671875" style="6"/>
    <col min="238" max="238" width="9.109375" style="6" customWidth="1"/>
    <col min="239" max="239" width="31.109375" style="6" customWidth="1"/>
    <col min="240" max="240" width="7.44140625" style="6" customWidth="1"/>
    <col min="241" max="241" width="9.5546875" style="6" customWidth="1"/>
    <col min="242" max="254" width="7.44140625" style="6" customWidth="1"/>
    <col min="255" max="256" width="7" style="6" customWidth="1"/>
    <col min="257" max="263" width="7.44140625" style="6" customWidth="1"/>
    <col min="264" max="493" width="8.88671875" style="6"/>
    <col min="494" max="494" width="9.109375" style="6" customWidth="1"/>
    <col min="495" max="495" width="31.109375" style="6" customWidth="1"/>
    <col min="496" max="496" width="7.44140625" style="6" customWidth="1"/>
    <col min="497" max="497" width="9.5546875" style="6" customWidth="1"/>
    <col min="498" max="510" width="7.44140625" style="6" customWidth="1"/>
    <col min="511" max="512" width="7" style="6" customWidth="1"/>
    <col min="513" max="519" width="7.44140625" style="6" customWidth="1"/>
    <col min="520" max="749" width="8.88671875" style="6"/>
    <col min="750" max="750" width="9.109375" style="6" customWidth="1"/>
    <col min="751" max="751" width="31.109375" style="6" customWidth="1"/>
    <col min="752" max="752" width="7.44140625" style="6" customWidth="1"/>
    <col min="753" max="753" width="9.5546875" style="6" customWidth="1"/>
    <col min="754" max="766" width="7.44140625" style="6" customWidth="1"/>
    <col min="767" max="768" width="7" style="6" customWidth="1"/>
    <col min="769" max="775" width="7.44140625" style="6" customWidth="1"/>
    <col min="776" max="1005" width="8.88671875" style="6"/>
    <col min="1006" max="1006" width="9.109375" style="6" customWidth="1"/>
    <col min="1007" max="1007" width="31.109375" style="6" customWidth="1"/>
    <col min="1008" max="1008" width="7.44140625" style="6" customWidth="1"/>
    <col min="1009" max="1009" width="9.5546875" style="6" customWidth="1"/>
    <col min="1010" max="1022" width="7.44140625" style="6" customWidth="1"/>
    <col min="1023" max="1024" width="7" style="6" customWidth="1"/>
    <col min="1025" max="1031" width="7.44140625" style="6" customWidth="1"/>
    <col min="1032" max="1261" width="8.88671875" style="6"/>
    <col min="1262" max="1262" width="9.109375" style="6" customWidth="1"/>
    <col min="1263" max="1263" width="31.109375" style="6" customWidth="1"/>
    <col min="1264" max="1264" width="7.44140625" style="6" customWidth="1"/>
    <col min="1265" max="1265" width="9.5546875" style="6" customWidth="1"/>
    <col min="1266" max="1278" width="7.44140625" style="6" customWidth="1"/>
    <col min="1279" max="1280" width="7" style="6" customWidth="1"/>
    <col min="1281" max="1287" width="7.44140625" style="6" customWidth="1"/>
    <col min="1288" max="1517" width="8.88671875" style="6"/>
    <col min="1518" max="1518" width="9.109375" style="6" customWidth="1"/>
    <col min="1519" max="1519" width="31.109375" style="6" customWidth="1"/>
    <col min="1520" max="1520" width="7.44140625" style="6" customWidth="1"/>
    <col min="1521" max="1521" width="9.5546875" style="6" customWidth="1"/>
    <col min="1522" max="1534" width="7.44140625" style="6" customWidth="1"/>
    <col min="1535" max="1536" width="7" style="6" customWidth="1"/>
    <col min="1537" max="1543" width="7.44140625" style="6" customWidth="1"/>
    <col min="1544" max="1773" width="8.88671875" style="6"/>
    <col min="1774" max="1774" width="9.109375" style="6" customWidth="1"/>
    <col min="1775" max="1775" width="31.109375" style="6" customWidth="1"/>
    <col min="1776" max="1776" width="7.44140625" style="6" customWidth="1"/>
    <col min="1777" max="1777" width="9.5546875" style="6" customWidth="1"/>
    <col min="1778" max="1790" width="7.44140625" style="6" customWidth="1"/>
    <col min="1791" max="1792" width="7" style="6" customWidth="1"/>
    <col min="1793" max="1799" width="7.44140625" style="6" customWidth="1"/>
    <col min="1800" max="2029" width="8.88671875" style="6"/>
    <col min="2030" max="2030" width="9.109375" style="6" customWidth="1"/>
    <col min="2031" max="2031" width="31.109375" style="6" customWidth="1"/>
    <col min="2032" max="2032" width="7.44140625" style="6" customWidth="1"/>
    <col min="2033" max="2033" width="9.5546875" style="6" customWidth="1"/>
    <col min="2034" max="2046" width="7.44140625" style="6" customWidth="1"/>
    <col min="2047" max="2048" width="7" style="6" customWidth="1"/>
    <col min="2049" max="2055" width="7.44140625" style="6" customWidth="1"/>
    <col min="2056" max="2285" width="8.88671875" style="6"/>
    <col min="2286" max="2286" width="9.109375" style="6" customWidth="1"/>
    <col min="2287" max="2287" width="31.109375" style="6" customWidth="1"/>
    <col min="2288" max="2288" width="7.44140625" style="6" customWidth="1"/>
    <col min="2289" max="2289" width="9.5546875" style="6" customWidth="1"/>
    <col min="2290" max="2302" width="7.44140625" style="6" customWidth="1"/>
    <col min="2303" max="2304" width="7" style="6" customWidth="1"/>
    <col min="2305" max="2311" width="7.44140625" style="6" customWidth="1"/>
    <col min="2312" max="2541" width="8.88671875" style="6"/>
    <col min="2542" max="2542" width="9.109375" style="6" customWidth="1"/>
    <col min="2543" max="2543" width="31.109375" style="6" customWidth="1"/>
    <col min="2544" max="2544" width="7.44140625" style="6" customWidth="1"/>
    <col min="2545" max="2545" width="9.5546875" style="6" customWidth="1"/>
    <col min="2546" max="2558" width="7.44140625" style="6" customWidth="1"/>
    <col min="2559" max="2560" width="7" style="6" customWidth="1"/>
    <col min="2561" max="2567" width="7.44140625" style="6" customWidth="1"/>
    <col min="2568" max="2797" width="8.88671875" style="6"/>
    <col min="2798" max="2798" width="9.109375" style="6" customWidth="1"/>
    <col min="2799" max="2799" width="31.109375" style="6" customWidth="1"/>
    <col min="2800" max="2800" width="7.44140625" style="6" customWidth="1"/>
    <col min="2801" max="2801" width="9.5546875" style="6" customWidth="1"/>
    <col min="2802" max="2814" width="7.44140625" style="6" customWidth="1"/>
    <col min="2815" max="2816" width="7" style="6" customWidth="1"/>
    <col min="2817" max="2823" width="7.44140625" style="6" customWidth="1"/>
    <col min="2824" max="3053" width="8.88671875" style="6"/>
    <col min="3054" max="3054" width="9.109375" style="6" customWidth="1"/>
    <col min="3055" max="3055" width="31.109375" style="6" customWidth="1"/>
    <col min="3056" max="3056" width="7.44140625" style="6" customWidth="1"/>
    <col min="3057" max="3057" width="9.5546875" style="6" customWidth="1"/>
    <col min="3058" max="3070" width="7.44140625" style="6" customWidth="1"/>
    <col min="3071" max="3072" width="7" style="6" customWidth="1"/>
    <col min="3073" max="3079" width="7.44140625" style="6" customWidth="1"/>
    <col min="3080" max="3309" width="8.88671875" style="6"/>
    <col min="3310" max="3310" width="9.109375" style="6" customWidth="1"/>
    <col min="3311" max="3311" width="31.109375" style="6" customWidth="1"/>
    <col min="3312" max="3312" width="7.44140625" style="6" customWidth="1"/>
    <col min="3313" max="3313" width="9.5546875" style="6" customWidth="1"/>
    <col min="3314" max="3326" width="7.44140625" style="6" customWidth="1"/>
    <col min="3327" max="3328" width="7" style="6" customWidth="1"/>
    <col min="3329" max="3335" width="7.44140625" style="6" customWidth="1"/>
    <col min="3336" max="3565" width="8.88671875" style="6"/>
    <col min="3566" max="3566" width="9.109375" style="6" customWidth="1"/>
    <col min="3567" max="3567" width="31.109375" style="6" customWidth="1"/>
    <col min="3568" max="3568" width="7.44140625" style="6" customWidth="1"/>
    <col min="3569" max="3569" width="9.5546875" style="6" customWidth="1"/>
    <col min="3570" max="3582" width="7.44140625" style="6" customWidth="1"/>
    <col min="3583" max="3584" width="7" style="6" customWidth="1"/>
    <col min="3585" max="3591" width="7.44140625" style="6" customWidth="1"/>
    <col min="3592" max="3821" width="8.88671875" style="6"/>
    <col min="3822" max="3822" width="9.109375" style="6" customWidth="1"/>
    <col min="3823" max="3823" width="31.109375" style="6" customWidth="1"/>
    <col min="3824" max="3824" width="7.44140625" style="6" customWidth="1"/>
    <col min="3825" max="3825" width="9.5546875" style="6" customWidth="1"/>
    <col min="3826" max="3838" width="7.44140625" style="6" customWidth="1"/>
    <col min="3839" max="3840" width="7" style="6" customWidth="1"/>
    <col min="3841" max="3847" width="7.44140625" style="6" customWidth="1"/>
    <col min="3848" max="4077" width="8.88671875" style="6"/>
    <col min="4078" max="4078" width="9.109375" style="6" customWidth="1"/>
    <col min="4079" max="4079" width="31.109375" style="6" customWidth="1"/>
    <col min="4080" max="4080" width="7.44140625" style="6" customWidth="1"/>
    <col min="4081" max="4081" width="9.5546875" style="6" customWidth="1"/>
    <col min="4082" max="4094" width="7.44140625" style="6" customWidth="1"/>
    <col min="4095" max="4096" width="7" style="6" customWidth="1"/>
    <col min="4097" max="4103" width="7.44140625" style="6" customWidth="1"/>
    <col min="4104" max="4333" width="8.88671875" style="6"/>
    <col min="4334" max="4334" width="9.109375" style="6" customWidth="1"/>
    <col min="4335" max="4335" width="31.109375" style="6" customWidth="1"/>
    <col min="4336" max="4336" width="7.44140625" style="6" customWidth="1"/>
    <col min="4337" max="4337" width="9.5546875" style="6" customWidth="1"/>
    <col min="4338" max="4350" width="7.44140625" style="6" customWidth="1"/>
    <col min="4351" max="4352" width="7" style="6" customWidth="1"/>
    <col min="4353" max="4359" width="7.44140625" style="6" customWidth="1"/>
    <col min="4360" max="4589" width="8.88671875" style="6"/>
    <col min="4590" max="4590" width="9.109375" style="6" customWidth="1"/>
    <col min="4591" max="4591" width="31.109375" style="6" customWidth="1"/>
    <col min="4592" max="4592" width="7.44140625" style="6" customWidth="1"/>
    <col min="4593" max="4593" width="9.5546875" style="6" customWidth="1"/>
    <col min="4594" max="4606" width="7.44140625" style="6" customWidth="1"/>
    <col min="4607" max="4608" width="7" style="6" customWidth="1"/>
    <col min="4609" max="4615" width="7.44140625" style="6" customWidth="1"/>
    <col min="4616" max="4845" width="8.88671875" style="6"/>
    <col min="4846" max="4846" width="9.109375" style="6" customWidth="1"/>
    <col min="4847" max="4847" width="31.109375" style="6" customWidth="1"/>
    <col min="4848" max="4848" width="7.44140625" style="6" customWidth="1"/>
    <col min="4849" max="4849" width="9.5546875" style="6" customWidth="1"/>
    <col min="4850" max="4862" width="7.44140625" style="6" customWidth="1"/>
    <col min="4863" max="4864" width="7" style="6" customWidth="1"/>
    <col min="4865" max="4871" width="7.44140625" style="6" customWidth="1"/>
    <col min="4872" max="5101" width="8.88671875" style="6"/>
    <col min="5102" max="5102" width="9.109375" style="6" customWidth="1"/>
    <col min="5103" max="5103" width="31.109375" style="6" customWidth="1"/>
    <col min="5104" max="5104" width="7.44140625" style="6" customWidth="1"/>
    <col min="5105" max="5105" width="9.5546875" style="6" customWidth="1"/>
    <col min="5106" max="5118" width="7.44140625" style="6" customWidth="1"/>
    <col min="5119" max="5120" width="7" style="6" customWidth="1"/>
    <col min="5121" max="5127" width="7.44140625" style="6" customWidth="1"/>
    <col min="5128" max="5357" width="8.88671875" style="6"/>
    <col min="5358" max="5358" width="9.109375" style="6" customWidth="1"/>
    <col min="5359" max="5359" width="31.109375" style="6" customWidth="1"/>
    <col min="5360" max="5360" width="7.44140625" style="6" customWidth="1"/>
    <col min="5361" max="5361" width="9.5546875" style="6" customWidth="1"/>
    <col min="5362" max="5374" width="7.44140625" style="6" customWidth="1"/>
    <col min="5375" max="5376" width="7" style="6" customWidth="1"/>
    <col min="5377" max="5383" width="7.44140625" style="6" customWidth="1"/>
    <col min="5384" max="5613" width="8.88671875" style="6"/>
    <col min="5614" max="5614" width="9.109375" style="6" customWidth="1"/>
    <col min="5615" max="5615" width="31.109375" style="6" customWidth="1"/>
    <col min="5616" max="5616" width="7.44140625" style="6" customWidth="1"/>
    <col min="5617" max="5617" width="9.5546875" style="6" customWidth="1"/>
    <col min="5618" max="5630" width="7.44140625" style="6" customWidth="1"/>
    <col min="5631" max="5632" width="7" style="6" customWidth="1"/>
    <col min="5633" max="5639" width="7.44140625" style="6" customWidth="1"/>
    <col min="5640" max="5869" width="8.88671875" style="6"/>
    <col min="5870" max="5870" width="9.109375" style="6" customWidth="1"/>
    <col min="5871" max="5871" width="31.109375" style="6" customWidth="1"/>
    <col min="5872" max="5872" width="7.44140625" style="6" customWidth="1"/>
    <col min="5873" max="5873" width="9.5546875" style="6" customWidth="1"/>
    <col min="5874" max="5886" width="7.44140625" style="6" customWidth="1"/>
    <col min="5887" max="5888" width="7" style="6" customWidth="1"/>
    <col min="5889" max="5895" width="7.44140625" style="6" customWidth="1"/>
    <col min="5896" max="6125" width="8.88671875" style="6"/>
    <col min="6126" max="6126" width="9.109375" style="6" customWidth="1"/>
    <col min="6127" max="6127" width="31.109375" style="6" customWidth="1"/>
    <col min="6128" max="6128" width="7.44140625" style="6" customWidth="1"/>
    <col min="6129" max="6129" width="9.5546875" style="6" customWidth="1"/>
    <col min="6130" max="6142" width="7.44140625" style="6" customWidth="1"/>
    <col min="6143" max="6144" width="7" style="6" customWidth="1"/>
    <col min="6145" max="6151" width="7.44140625" style="6" customWidth="1"/>
    <col min="6152" max="6381" width="8.88671875" style="6"/>
    <col min="6382" max="6382" width="9.109375" style="6" customWidth="1"/>
    <col min="6383" max="6383" width="31.109375" style="6" customWidth="1"/>
    <col min="6384" max="6384" width="7.44140625" style="6" customWidth="1"/>
    <col min="6385" max="6385" width="9.5546875" style="6" customWidth="1"/>
    <col min="6386" max="6398" width="7.44140625" style="6" customWidth="1"/>
    <col min="6399" max="6400" width="7" style="6" customWidth="1"/>
    <col min="6401" max="6407" width="7.44140625" style="6" customWidth="1"/>
    <col min="6408" max="6637" width="8.88671875" style="6"/>
    <col min="6638" max="6638" width="9.109375" style="6" customWidth="1"/>
    <col min="6639" max="6639" width="31.109375" style="6" customWidth="1"/>
    <col min="6640" max="6640" width="7.44140625" style="6" customWidth="1"/>
    <col min="6641" max="6641" width="9.5546875" style="6" customWidth="1"/>
    <col min="6642" max="6654" width="7.44140625" style="6" customWidth="1"/>
    <col min="6655" max="6656" width="7" style="6" customWidth="1"/>
    <col min="6657" max="6663" width="7.44140625" style="6" customWidth="1"/>
    <col min="6664" max="6893" width="8.88671875" style="6"/>
    <col min="6894" max="6894" width="9.109375" style="6" customWidth="1"/>
    <col min="6895" max="6895" width="31.109375" style="6" customWidth="1"/>
    <col min="6896" max="6896" width="7.44140625" style="6" customWidth="1"/>
    <col min="6897" max="6897" width="9.5546875" style="6" customWidth="1"/>
    <col min="6898" max="6910" width="7.44140625" style="6" customWidth="1"/>
    <col min="6911" max="6912" width="7" style="6" customWidth="1"/>
    <col min="6913" max="6919" width="7.44140625" style="6" customWidth="1"/>
    <col min="6920" max="7149" width="8.88671875" style="6"/>
    <col min="7150" max="7150" width="9.109375" style="6" customWidth="1"/>
    <col min="7151" max="7151" width="31.109375" style="6" customWidth="1"/>
    <col min="7152" max="7152" width="7.44140625" style="6" customWidth="1"/>
    <col min="7153" max="7153" width="9.5546875" style="6" customWidth="1"/>
    <col min="7154" max="7166" width="7.44140625" style="6" customWidth="1"/>
    <col min="7167" max="7168" width="7" style="6" customWidth="1"/>
    <col min="7169" max="7175" width="7.44140625" style="6" customWidth="1"/>
    <col min="7176" max="7405" width="8.88671875" style="6"/>
    <col min="7406" max="7406" width="9.109375" style="6" customWidth="1"/>
    <col min="7407" max="7407" width="31.109375" style="6" customWidth="1"/>
    <col min="7408" max="7408" width="7.44140625" style="6" customWidth="1"/>
    <col min="7409" max="7409" width="9.5546875" style="6" customWidth="1"/>
    <col min="7410" max="7422" width="7.44140625" style="6" customWidth="1"/>
    <col min="7423" max="7424" width="7" style="6" customWidth="1"/>
    <col min="7425" max="7431" width="7.44140625" style="6" customWidth="1"/>
    <col min="7432" max="7661" width="8.88671875" style="6"/>
    <col min="7662" max="7662" width="9.109375" style="6" customWidth="1"/>
    <col min="7663" max="7663" width="31.109375" style="6" customWidth="1"/>
    <col min="7664" max="7664" width="7.44140625" style="6" customWidth="1"/>
    <col min="7665" max="7665" width="9.5546875" style="6" customWidth="1"/>
    <col min="7666" max="7678" width="7.44140625" style="6" customWidth="1"/>
    <col min="7679" max="7680" width="7" style="6" customWidth="1"/>
    <col min="7681" max="7687" width="7.44140625" style="6" customWidth="1"/>
    <col min="7688" max="7917" width="8.88671875" style="6"/>
    <col min="7918" max="7918" width="9.109375" style="6" customWidth="1"/>
    <col min="7919" max="7919" width="31.109375" style="6" customWidth="1"/>
    <col min="7920" max="7920" width="7.44140625" style="6" customWidth="1"/>
    <col min="7921" max="7921" width="9.5546875" style="6" customWidth="1"/>
    <col min="7922" max="7934" width="7.44140625" style="6" customWidth="1"/>
    <col min="7935" max="7936" width="7" style="6" customWidth="1"/>
    <col min="7937" max="7943" width="7.44140625" style="6" customWidth="1"/>
    <col min="7944" max="8173" width="8.88671875" style="6"/>
    <col min="8174" max="8174" width="9.109375" style="6" customWidth="1"/>
    <col min="8175" max="8175" width="31.109375" style="6" customWidth="1"/>
    <col min="8176" max="8176" width="7.44140625" style="6" customWidth="1"/>
    <col min="8177" max="8177" width="9.5546875" style="6" customWidth="1"/>
    <col min="8178" max="8190" width="7.44140625" style="6" customWidth="1"/>
    <col min="8191" max="8192" width="7" style="6" customWidth="1"/>
    <col min="8193" max="8199" width="7.44140625" style="6" customWidth="1"/>
    <col min="8200" max="8429" width="8.88671875" style="6"/>
    <col min="8430" max="8430" width="9.109375" style="6" customWidth="1"/>
    <col min="8431" max="8431" width="31.109375" style="6" customWidth="1"/>
    <col min="8432" max="8432" width="7.44140625" style="6" customWidth="1"/>
    <col min="8433" max="8433" width="9.5546875" style="6" customWidth="1"/>
    <col min="8434" max="8446" width="7.44140625" style="6" customWidth="1"/>
    <col min="8447" max="8448" width="7" style="6" customWidth="1"/>
    <col min="8449" max="8455" width="7.44140625" style="6" customWidth="1"/>
    <col min="8456" max="8685" width="8.88671875" style="6"/>
    <col min="8686" max="8686" width="9.109375" style="6" customWidth="1"/>
    <col min="8687" max="8687" width="31.109375" style="6" customWidth="1"/>
    <col min="8688" max="8688" width="7.44140625" style="6" customWidth="1"/>
    <col min="8689" max="8689" width="9.5546875" style="6" customWidth="1"/>
    <col min="8690" max="8702" width="7.44140625" style="6" customWidth="1"/>
    <col min="8703" max="8704" width="7" style="6" customWidth="1"/>
    <col min="8705" max="8711" width="7.44140625" style="6" customWidth="1"/>
    <col min="8712" max="8941" width="8.88671875" style="6"/>
    <col min="8942" max="8942" width="9.109375" style="6" customWidth="1"/>
    <col min="8943" max="8943" width="31.109375" style="6" customWidth="1"/>
    <col min="8944" max="8944" width="7.44140625" style="6" customWidth="1"/>
    <col min="8945" max="8945" width="9.5546875" style="6" customWidth="1"/>
    <col min="8946" max="8958" width="7.44140625" style="6" customWidth="1"/>
    <col min="8959" max="8960" width="7" style="6" customWidth="1"/>
    <col min="8961" max="8967" width="7.44140625" style="6" customWidth="1"/>
    <col min="8968" max="9197" width="8.88671875" style="6"/>
    <col min="9198" max="9198" width="9.109375" style="6" customWidth="1"/>
    <col min="9199" max="9199" width="31.109375" style="6" customWidth="1"/>
    <col min="9200" max="9200" width="7.44140625" style="6" customWidth="1"/>
    <col min="9201" max="9201" width="9.5546875" style="6" customWidth="1"/>
    <col min="9202" max="9214" width="7.44140625" style="6" customWidth="1"/>
    <col min="9215" max="9216" width="7" style="6" customWidth="1"/>
    <col min="9217" max="9223" width="7.44140625" style="6" customWidth="1"/>
    <col min="9224" max="9453" width="8.88671875" style="6"/>
    <col min="9454" max="9454" width="9.109375" style="6" customWidth="1"/>
    <col min="9455" max="9455" width="31.109375" style="6" customWidth="1"/>
    <col min="9456" max="9456" width="7.44140625" style="6" customWidth="1"/>
    <col min="9457" max="9457" width="9.5546875" style="6" customWidth="1"/>
    <col min="9458" max="9470" width="7.44140625" style="6" customWidth="1"/>
    <col min="9471" max="9472" width="7" style="6" customWidth="1"/>
    <col min="9473" max="9479" width="7.44140625" style="6" customWidth="1"/>
    <col min="9480" max="9709" width="8.88671875" style="6"/>
    <col min="9710" max="9710" width="9.109375" style="6" customWidth="1"/>
    <col min="9711" max="9711" width="31.109375" style="6" customWidth="1"/>
    <col min="9712" max="9712" width="7.44140625" style="6" customWidth="1"/>
    <col min="9713" max="9713" width="9.5546875" style="6" customWidth="1"/>
    <col min="9714" max="9726" width="7.44140625" style="6" customWidth="1"/>
    <col min="9727" max="9728" width="7" style="6" customWidth="1"/>
    <col min="9729" max="9735" width="7.44140625" style="6" customWidth="1"/>
    <col min="9736" max="9965" width="8.88671875" style="6"/>
    <col min="9966" max="9966" width="9.109375" style="6" customWidth="1"/>
    <col min="9967" max="9967" width="31.109375" style="6" customWidth="1"/>
    <col min="9968" max="9968" width="7.44140625" style="6" customWidth="1"/>
    <col min="9969" max="9969" width="9.5546875" style="6" customWidth="1"/>
    <col min="9970" max="9982" width="7.44140625" style="6" customWidth="1"/>
    <col min="9983" max="9984" width="7" style="6" customWidth="1"/>
    <col min="9985" max="9991" width="7.44140625" style="6" customWidth="1"/>
    <col min="9992" max="10221" width="8.88671875" style="6"/>
    <col min="10222" max="10222" width="9.109375" style="6" customWidth="1"/>
    <col min="10223" max="10223" width="31.109375" style="6" customWidth="1"/>
    <col min="10224" max="10224" width="7.44140625" style="6" customWidth="1"/>
    <col min="10225" max="10225" width="9.5546875" style="6" customWidth="1"/>
    <col min="10226" max="10238" width="7.44140625" style="6" customWidth="1"/>
    <col min="10239" max="10240" width="7" style="6" customWidth="1"/>
    <col min="10241" max="10247" width="7.44140625" style="6" customWidth="1"/>
    <col min="10248" max="10477" width="8.88671875" style="6"/>
    <col min="10478" max="10478" width="9.109375" style="6" customWidth="1"/>
    <col min="10479" max="10479" width="31.109375" style="6" customWidth="1"/>
    <col min="10480" max="10480" width="7.44140625" style="6" customWidth="1"/>
    <col min="10481" max="10481" width="9.5546875" style="6" customWidth="1"/>
    <col min="10482" max="10494" width="7.44140625" style="6" customWidth="1"/>
    <col min="10495" max="10496" width="7" style="6" customWidth="1"/>
    <col min="10497" max="10503" width="7.44140625" style="6" customWidth="1"/>
    <col min="10504" max="10733" width="8.88671875" style="6"/>
    <col min="10734" max="10734" width="9.109375" style="6" customWidth="1"/>
    <col min="10735" max="10735" width="31.109375" style="6" customWidth="1"/>
    <col min="10736" max="10736" width="7.44140625" style="6" customWidth="1"/>
    <col min="10737" max="10737" width="9.5546875" style="6" customWidth="1"/>
    <col min="10738" max="10750" width="7.44140625" style="6" customWidth="1"/>
    <col min="10751" max="10752" width="7" style="6" customWidth="1"/>
    <col min="10753" max="10759" width="7.44140625" style="6" customWidth="1"/>
    <col min="10760" max="10989" width="8.88671875" style="6"/>
    <col min="10990" max="10990" width="9.109375" style="6" customWidth="1"/>
    <col min="10991" max="10991" width="31.109375" style="6" customWidth="1"/>
    <col min="10992" max="10992" width="7.44140625" style="6" customWidth="1"/>
    <col min="10993" max="10993" width="9.5546875" style="6" customWidth="1"/>
    <col min="10994" max="11006" width="7.44140625" style="6" customWidth="1"/>
    <col min="11007" max="11008" width="7" style="6" customWidth="1"/>
    <col min="11009" max="11015" width="7.44140625" style="6" customWidth="1"/>
    <col min="11016" max="11245" width="8.88671875" style="6"/>
    <col min="11246" max="11246" width="9.109375" style="6" customWidth="1"/>
    <col min="11247" max="11247" width="31.109375" style="6" customWidth="1"/>
    <col min="11248" max="11248" width="7.44140625" style="6" customWidth="1"/>
    <col min="11249" max="11249" width="9.5546875" style="6" customWidth="1"/>
    <col min="11250" max="11262" width="7.44140625" style="6" customWidth="1"/>
    <col min="11263" max="11264" width="7" style="6" customWidth="1"/>
    <col min="11265" max="11271" width="7.44140625" style="6" customWidth="1"/>
    <col min="11272" max="11501" width="8.88671875" style="6"/>
    <col min="11502" max="11502" width="9.109375" style="6" customWidth="1"/>
    <col min="11503" max="11503" width="31.109375" style="6" customWidth="1"/>
    <col min="11504" max="11504" width="7.44140625" style="6" customWidth="1"/>
    <col min="11505" max="11505" width="9.5546875" style="6" customWidth="1"/>
    <col min="11506" max="11518" width="7.44140625" style="6" customWidth="1"/>
    <col min="11519" max="11520" width="7" style="6" customWidth="1"/>
    <col min="11521" max="11527" width="7.44140625" style="6" customWidth="1"/>
    <col min="11528" max="11757" width="8.88671875" style="6"/>
    <col min="11758" max="11758" width="9.109375" style="6" customWidth="1"/>
    <col min="11759" max="11759" width="31.109375" style="6" customWidth="1"/>
    <col min="11760" max="11760" width="7.44140625" style="6" customWidth="1"/>
    <col min="11761" max="11761" width="9.5546875" style="6" customWidth="1"/>
    <col min="11762" max="11774" width="7.44140625" style="6" customWidth="1"/>
    <col min="11775" max="11776" width="7" style="6" customWidth="1"/>
    <col min="11777" max="11783" width="7.44140625" style="6" customWidth="1"/>
    <col min="11784" max="12013" width="8.88671875" style="6"/>
    <col min="12014" max="12014" width="9.109375" style="6" customWidth="1"/>
    <col min="12015" max="12015" width="31.109375" style="6" customWidth="1"/>
    <col min="12016" max="12016" width="7.44140625" style="6" customWidth="1"/>
    <col min="12017" max="12017" width="9.5546875" style="6" customWidth="1"/>
    <col min="12018" max="12030" width="7.44140625" style="6" customWidth="1"/>
    <col min="12031" max="12032" width="7" style="6" customWidth="1"/>
    <col min="12033" max="12039" width="7.44140625" style="6" customWidth="1"/>
    <col min="12040" max="12269" width="8.88671875" style="6"/>
    <col min="12270" max="12270" width="9.109375" style="6" customWidth="1"/>
    <col min="12271" max="12271" width="31.109375" style="6" customWidth="1"/>
    <col min="12272" max="12272" width="7.44140625" style="6" customWidth="1"/>
    <col min="12273" max="12273" width="9.5546875" style="6" customWidth="1"/>
    <col min="12274" max="12286" width="7.44140625" style="6" customWidth="1"/>
    <col min="12287" max="12288" width="7" style="6" customWidth="1"/>
    <col min="12289" max="12295" width="7.44140625" style="6" customWidth="1"/>
    <col min="12296" max="12525" width="8.88671875" style="6"/>
    <col min="12526" max="12526" width="9.109375" style="6" customWidth="1"/>
    <col min="12527" max="12527" width="31.109375" style="6" customWidth="1"/>
    <col min="12528" max="12528" width="7.44140625" style="6" customWidth="1"/>
    <col min="12529" max="12529" width="9.5546875" style="6" customWidth="1"/>
    <col min="12530" max="12542" width="7.44140625" style="6" customWidth="1"/>
    <col min="12543" max="12544" width="7" style="6" customWidth="1"/>
    <col min="12545" max="12551" width="7.44140625" style="6" customWidth="1"/>
    <col min="12552" max="12781" width="8.88671875" style="6"/>
    <col min="12782" max="12782" width="9.109375" style="6" customWidth="1"/>
    <col min="12783" max="12783" width="31.109375" style="6" customWidth="1"/>
    <col min="12784" max="12784" width="7.44140625" style="6" customWidth="1"/>
    <col min="12785" max="12785" width="9.5546875" style="6" customWidth="1"/>
    <col min="12786" max="12798" width="7.44140625" style="6" customWidth="1"/>
    <col min="12799" max="12800" width="7" style="6" customWidth="1"/>
    <col min="12801" max="12807" width="7.44140625" style="6" customWidth="1"/>
    <col min="12808" max="13037" width="8.88671875" style="6"/>
    <col min="13038" max="13038" width="9.109375" style="6" customWidth="1"/>
    <col min="13039" max="13039" width="31.109375" style="6" customWidth="1"/>
    <col min="13040" max="13040" width="7.44140625" style="6" customWidth="1"/>
    <col min="13041" max="13041" width="9.5546875" style="6" customWidth="1"/>
    <col min="13042" max="13054" width="7.44140625" style="6" customWidth="1"/>
    <col min="13055" max="13056" width="7" style="6" customWidth="1"/>
    <col min="13057" max="13063" width="7.44140625" style="6" customWidth="1"/>
    <col min="13064" max="13293" width="8.88671875" style="6"/>
    <col min="13294" max="13294" width="9.109375" style="6" customWidth="1"/>
    <col min="13295" max="13295" width="31.109375" style="6" customWidth="1"/>
    <col min="13296" max="13296" width="7.44140625" style="6" customWidth="1"/>
    <col min="13297" max="13297" width="9.5546875" style="6" customWidth="1"/>
    <col min="13298" max="13310" width="7.44140625" style="6" customWidth="1"/>
    <col min="13311" max="13312" width="7" style="6" customWidth="1"/>
    <col min="13313" max="13319" width="7.44140625" style="6" customWidth="1"/>
    <col min="13320" max="13549" width="8.88671875" style="6"/>
    <col min="13550" max="13550" width="9.109375" style="6" customWidth="1"/>
    <col min="13551" max="13551" width="31.109375" style="6" customWidth="1"/>
    <col min="13552" max="13552" width="7.44140625" style="6" customWidth="1"/>
    <col min="13553" max="13553" width="9.5546875" style="6" customWidth="1"/>
    <col min="13554" max="13566" width="7.44140625" style="6" customWidth="1"/>
    <col min="13567" max="13568" width="7" style="6" customWidth="1"/>
    <col min="13569" max="13575" width="7.44140625" style="6" customWidth="1"/>
    <col min="13576" max="13805" width="8.88671875" style="6"/>
    <col min="13806" max="13806" width="9.109375" style="6" customWidth="1"/>
    <col min="13807" max="13807" width="31.109375" style="6" customWidth="1"/>
    <col min="13808" max="13808" width="7.44140625" style="6" customWidth="1"/>
    <col min="13809" max="13809" width="9.5546875" style="6" customWidth="1"/>
    <col min="13810" max="13822" width="7.44140625" style="6" customWidth="1"/>
    <col min="13823" max="13824" width="7" style="6" customWidth="1"/>
    <col min="13825" max="13831" width="7.44140625" style="6" customWidth="1"/>
    <col min="13832" max="14061" width="8.88671875" style="6"/>
    <col min="14062" max="14062" width="9.109375" style="6" customWidth="1"/>
    <col min="14063" max="14063" width="31.109375" style="6" customWidth="1"/>
    <col min="14064" max="14064" width="7.44140625" style="6" customWidth="1"/>
    <col min="14065" max="14065" width="9.5546875" style="6" customWidth="1"/>
    <col min="14066" max="14078" width="7.44140625" style="6" customWidth="1"/>
    <col min="14079" max="14080" width="7" style="6" customWidth="1"/>
    <col min="14081" max="14087" width="7.44140625" style="6" customWidth="1"/>
    <col min="14088" max="14317" width="8.88671875" style="6"/>
    <col min="14318" max="14318" width="9.109375" style="6" customWidth="1"/>
    <col min="14319" max="14319" width="31.109375" style="6" customWidth="1"/>
    <col min="14320" max="14320" width="7.44140625" style="6" customWidth="1"/>
    <col min="14321" max="14321" width="9.5546875" style="6" customWidth="1"/>
    <col min="14322" max="14334" width="7.44140625" style="6" customWidth="1"/>
    <col min="14335" max="14336" width="7" style="6" customWidth="1"/>
    <col min="14337" max="14343" width="7.44140625" style="6" customWidth="1"/>
    <col min="14344" max="14573" width="8.88671875" style="6"/>
    <col min="14574" max="14574" width="9.109375" style="6" customWidth="1"/>
    <col min="14575" max="14575" width="31.109375" style="6" customWidth="1"/>
    <col min="14576" max="14576" width="7.44140625" style="6" customWidth="1"/>
    <col min="14577" max="14577" width="9.5546875" style="6" customWidth="1"/>
    <col min="14578" max="14590" width="7.44140625" style="6" customWidth="1"/>
    <col min="14591" max="14592" width="7" style="6" customWidth="1"/>
    <col min="14593" max="14599" width="7.44140625" style="6" customWidth="1"/>
    <col min="14600" max="14829" width="8.88671875" style="6"/>
    <col min="14830" max="14830" width="9.109375" style="6" customWidth="1"/>
    <col min="14831" max="14831" width="31.109375" style="6" customWidth="1"/>
    <col min="14832" max="14832" width="7.44140625" style="6" customWidth="1"/>
    <col min="14833" max="14833" width="9.5546875" style="6" customWidth="1"/>
    <col min="14834" max="14846" width="7.44140625" style="6" customWidth="1"/>
    <col min="14847" max="14848" width="7" style="6" customWidth="1"/>
    <col min="14849" max="14855" width="7.44140625" style="6" customWidth="1"/>
    <col min="14856" max="15085" width="8.88671875" style="6"/>
    <col min="15086" max="15086" width="9.109375" style="6" customWidth="1"/>
    <col min="15087" max="15087" width="31.109375" style="6" customWidth="1"/>
    <col min="15088" max="15088" width="7.44140625" style="6" customWidth="1"/>
    <col min="15089" max="15089" width="9.5546875" style="6" customWidth="1"/>
    <col min="15090" max="15102" width="7.44140625" style="6" customWidth="1"/>
    <col min="15103" max="15104" width="7" style="6" customWidth="1"/>
    <col min="15105" max="15111" width="7.44140625" style="6" customWidth="1"/>
    <col min="15112" max="15341" width="8.88671875" style="6"/>
    <col min="15342" max="15342" width="9.109375" style="6" customWidth="1"/>
    <col min="15343" max="15343" width="31.109375" style="6" customWidth="1"/>
    <col min="15344" max="15344" width="7.44140625" style="6" customWidth="1"/>
    <col min="15345" max="15345" width="9.5546875" style="6" customWidth="1"/>
    <col min="15346" max="15358" width="7.44140625" style="6" customWidth="1"/>
    <col min="15359" max="15360" width="7" style="6" customWidth="1"/>
    <col min="15361" max="15367" width="7.44140625" style="6" customWidth="1"/>
    <col min="15368" max="15597" width="8.88671875" style="6"/>
    <col min="15598" max="15598" width="9.109375" style="6" customWidth="1"/>
    <col min="15599" max="15599" width="31.109375" style="6" customWidth="1"/>
    <col min="15600" max="15600" width="7.44140625" style="6" customWidth="1"/>
    <col min="15601" max="15601" width="9.5546875" style="6" customWidth="1"/>
    <col min="15602" max="15614" width="7.44140625" style="6" customWidth="1"/>
    <col min="15615" max="15616" width="7" style="6" customWidth="1"/>
    <col min="15617" max="15623" width="7.44140625" style="6" customWidth="1"/>
    <col min="15624" max="15853" width="8.88671875" style="6"/>
    <col min="15854" max="15854" width="9.109375" style="6" customWidth="1"/>
    <col min="15855" max="15855" width="31.109375" style="6" customWidth="1"/>
    <col min="15856" max="15856" width="7.44140625" style="6" customWidth="1"/>
    <col min="15857" max="15857" width="9.5546875" style="6" customWidth="1"/>
    <col min="15858" max="15870" width="7.44140625" style="6" customWidth="1"/>
    <col min="15871" max="15872" width="7" style="6" customWidth="1"/>
    <col min="15873" max="15879" width="7.44140625" style="6" customWidth="1"/>
    <col min="15880" max="16109" width="8.88671875" style="6"/>
    <col min="16110" max="16110" width="9.109375" style="6" customWidth="1"/>
    <col min="16111" max="16111" width="31.109375" style="6" customWidth="1"/>
    <col min="16112" max="16112" width="7.44140625" style="6" customWidth="1"/>
    <col min="16113" max="16113" width="9.5546875" style="6" customWidth="1"/>
    <col min="16114" max="16126" width="7.44140625" style="6" customWidth="1"/>
    <col min="16127" max="16128" width="7" style="6" customWidth="1"/>
    <col min="16129" max="16135" width="7.44140625" style="6" customWidth="1"/>
    <col min="16136" max="16384" width="8.88671875" style="6"/>
  </cols>
  <sheetData>
    <row r="1" spans="1:40" ht="13.5" customHeight="1">
      <c r="A1" s="4"/>
      <c r="B1" s="4"/>
      <c r="C1" s="4"/>
      <c r="D1" s="4"/>
    </row>
    <row r="2" spans="1:40" ht="41.25" customHeight="1">
      <c r="A2" s="87" t="s">
        <v>167</v>
      </c>
      <c r="B2" s="4"/>
      <c r="C2" s="4"/>
      <c r="D2" s="4"/>
    </row>
    <row r="3" spans="1:40" ht="46.5" customHeight="1">
      <c r="A3" s="190" t="s">
        <v>168</v>
      </c>
      <c r="B3" s="190"/>
      <c r="C3" s="77"/>
      <c r="D3" s="188" t="s">
        <v>169</v>
      </c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Q3" s="181"/>
      <c r="R3" s="181"/>
    </row>
    <row r="4" spans="1:40" ht="15.75" customHeight="1">
      <c r="B4" s="7"/>
      <c r="C4" s="7"/>
      <c r="D4" s="52"/>
      <c r="H4" s="18"/>
      <c r="K4" s="19"/>
      <c r="P4" s="177"/>
      <c r="Q4" s="177"/>
    </row>
    <row r="5" spans="1:40" ht="14.4" thickBot="1">
      <c r="A5" s="187" t="s">
        <v>143</v>
      </c>
      <c r="B5" s="187"/>
      <c r="C5" s="8">
        <v>1</v>
      </c>
      <c r="D5" s="32" t="s">
        <v>146</v>
      </c>
      <c r="E5" s="32" t="s">
        <v>146</v>
      </c>
      <c r="F5" s="32" t="s">
        <v>147</v>
      </c>
      <c r="G5" s="32" t="s">
        <v>146</v>
      </c>
      <c r="H5" s="32" t="s">
        <v>146</v>
      </c>
      <c r="I5" s="32" t="s">
        <v>146</v>
      </c>
      <c r="J5" s="32" t="s">
        <v>146</v>
      </c>
      <c r="K5" s="32" t="s">
        <v>146</v>
      </c>
      <c r="L5" s="32" t="s">
        <v>146</v>
      </c>
      <c r="M5" s="32" t="s">
        <v>146</v>
      </c>
      <c r="N5" s="32" t="s">
        <v>146</v>
      </c>
      <c r="O5" s="32" t="s">
        <v>146</v>
      </c>
      <c r="P5" s="32" t="s">
        <v>146</v>
      </c>
      <c r="Q5" s="32" t="s">
        <v>146</v>
      </c>
      <c r="R5" s="32" t="s">
        <v>146</v>
      </c>
      <c r="S5" s="32" t="s">
        <v>146</v>
      </c>
      <c r="T5" s="32" t="s">
        <v>146</v>
      </c>
      <c r="U5" s="32" t="s">
        <v>146</v>
      </c>
      <c r="V5" s="32" t="s">
        <v>146</v>
      </c>
      <c r="W5" s="32" t="s">
        <v>146</v>
      </c>
      <c r="X5" s="32" t="s">
        <v>146</v>
      </c>
      <c r="Y5" s="32" t="s">
        <v>146</v>
      </c>
      <c r="Z5" s="32" t="s">
        <v>146</v>
      </c>
      <c r="AA5" s="32" t="s">
        <v>146</v>
      </c>
      <c r="AB5" s="32" t="s">
        <v>146</v>
      </c>
      <c r="AC5" s="32" t="s">
        <v>146</v>
      </c>
      <c r="AD5" s="32" t="s">
        <v>146</v>
      </c>
      <c r="AE5" s="32" t="s">
        <v>147</v>
      </c>
      <c r="AF5" s="32" t="s">
        <v>146</v>
      </c>
      <c r="AG5" s="32" t="s">
        <v>146</v>
      </c>
      <c r="AH5" s="32" t="s">
        <v>146</v>
      </c>
      <c r="AI5" s="32" t="s">
        <v>146</v>
      </c>
      <c r="AJ5" s="32" t="s">
        <v>146</v>
      </c>
      <c r="AK5" s="32" t="s">
        <v>146</v>
      </c>
      <c r="AL5" s="32" t="s">
        <v>146</v>
      </c>
      <c r="AM5" s="32" t="s">
        <v>146</v>
      </c>
      <c r="AN5" s="84" t="s">
        <v>146</v>
      </c>
    </row>
    <row r="6" spans="1:40" ht="89.25" customHeight="1">
      <c r="A6" s="27" t="s">
        <v>1</v>
      </c>
      <c r="B6" s="26" t="s">
        <v>2</v>
      </c>
      <c r="C6" s="15" t="s">
        <v>148</v>
      </c>
      <c r="D6" s="29" t="s">
        <v>99</v>
      </c>
      <c r="E6" s="30" t="s">
        <v>97</v>
      </c>
      <c r="F6" s="30" t="s">
        <v>98</v>
      </c>
      <c r="G6" s="35" t="s">
        <v>149</v>
      </c>
      <c r="H6" s="35" t="s">
        <v>103</v>
      </c>
      <c r="I6" s="30" t="s">
        <v>26</v>
      </c>
      <c r="J6" s="35" t="s">
        <v>150</v>
      </c>
      <c r="K6" s="30" t="s">
        <v>84</v>
      </c>
      <c r="L6" s="30" t="s">
        <v>76</v>
      </c>
      <c r="M6" s="30" t="s">
        <v>151</v>
      </c>
      <c r="N6" s="30" t="s">
        <v>94</v>
      </c>
      <c r="O6" s="30" t="s">
        <v>83</v>
      </c>
      <c r="P6" s="30" t="s">
        <v>111</v>
      </c>
      <c r="Q6" s="30" t="s">
        <v>73</v>
      </c>
      <c r="R6" s="30" t="s">
        <v>77</v>
      </c>
      <c r="S6" s="30" t="s">
        <v>90</v>
      </c>
      <c r="T6" s="30" t="s">
        <v>95</v>
      </c>
      <c r="U6" s="49" t="s">
        <v>100</v>
      </c>
      <c r="V6" s="49" t="s">
        <v>75</v>
      </c>
      <c r="W6" s="49" t="s">
        <v>91</v>
      </c>
      <c r="X6" s="49" t="s">
        <v>112</v>
      </c>
      <c r="Y6" s="49" t="s">
        <v>107</v>
      </c>
      <c r="Z6" s="49" t="s">
        <v>105</v>
      </c>
      <c r="AA6" s="30" t="s">
        <v>110</v>
      </c>
      <c r="AB6" s="30" t="s">
        <v>108</v>
      </c>
      <c r="AC6" s="49" t="s">
        <v>78</v>
      </c>
      <c r="AD6" s="30" t="s">
        <v>101</v>
      </c>
      <c r="AE6" s="35" t="s">
        <v>81</v>
      </c>
      <c r="AF6" s="30" t="s">
        <v>80</v>
      </c>
      <c r="AG6" s="30" t="s">
        <v>88</v>
      </c>
      <c r="AH6" s="49" t="s">
        <v>85</v>
      </c>
      <c r="AI6" s="49" t="s">
        <v>87</v>
      </c>
      <c r="AJ6" s="49" t="s">
        <v>86</v>
      </c>
      <c r="AK6" s="30" t="s">
        <v>93</v>
      </c>
      <c r="AL6" s="49" t="s">
        <v>92</v>
      </c>
      <c r="AM6" s="49" t="s">
        <v>89</v>
      </c>
      <c r="AN6" s="49" t="s">
        <v>155</v>
      </c>
    </row>
    <row r="7" spans="1:40" ht="16.5" customHeight="1">
      <c r="A7" s="40" t="s">
        <v>38</v>
      </c>
      <c r="B7" s="45" t="s">
        <v>162</v>
      </c>
      <c r="C7" s="58" t="str">
        <f t="shared" ref="C7:C8" si="0">CONCATENATE(A7,"-",B7)</f>
        <v>Temporario-Operativo</v>
      </c>
      <c r="D7" s="60"/>
      <c r="E7" s="60" t="s">
        <v>157</v>
      </c>
      <c r="F7" s="60"/>
      <c r="G7" s="60" t="s">
        <v>157</v>
      </c>
      <c r="H7" s="60" t="s">
        <v>157</v>
      </c>
      <c r="I7" s="60"/>
      <c r="J7" s="60" t="s">
        <v>157</v>
      </c>
      <c r="K7" s="60"/>
      <c r="L7" s="60"/>
      <c r="M7" s="60"/>
      <c r="N7" s="60"/>
      <c r="O7" s="60"/>
      <c r="P7" s="60" t="s">
        <v>157</v>
      </c>
      <c r="Q7" s="60" t="s">
        <v>157</v>
      </c>
      <c r="R7" s="60" t="s">
        <v>157</v>
      </c>
      <c r="S7" s="60" t="s">
        <v>157</v>
      </c>
      <c r="T7" s="60"/>
      <c r="U7" s="60" t="s">
        <v>157</v>
      </c>
      <c r="V7" s="60"/>
      <c r="W7" s="60" t="s">
        <v>157</v>
      </c>
      <c r="X7" s="60" t="s">
        <v>157</v>
      </c>
      <c r="Y7" s="60" t="s">
        <v>157</v>
      </c>
      <c r="Z7" s="60" t="s">
        <v>157</v>
      </c>
      <c r="AA7" s="60" t="s">
        <v>157</v>
      </c>
      <c r="AB7" s="60" t="s">
        <v>157</v>
      </c>
      <c r="AC7" s="60" t="s">
        <v>157</v>
      </c>
      <c r="AD7" s="60" t="s">
        <v>157</v>
      </c>
      <c r="AE7" s="60"/>
      <c r="AF7" s="60"/>
      <c r="AG7" s="60"/>
      <c r="AH7" s="60" t="s">
        <v>157</v>
      </c>
      <c r="AI7" s="60" t="s">
        <v>157</v>
      </c>
      <c r="AJ7" s="60" t="s">
        <v>157</v>
      </c>
      <c r="AK7" s="60"/>
      <c r="AL7" s="60"/>
      <c r="AM7" s="60" t="s">
        <v>157</v>
      </c>
      <c r="AN7" s="60"/>
    </row>
    <row r="8" spans="1:40" ht="16.5" customHeight="1">
      <c r="A8" s="50" t="s">
        <v>38</v>
      </c>
      <c r="B8" s="51" t="s">
        <v>39</v>
      </c>
      <c r="C8" s="59" t="str">
        <f t="shared" si="0"/>
        <v>Temporario-Sorting</v>
      </c>
      <c r="D8" s="61"/>
      <c r="E8" s="61"/>
      <c r="F8" s="61"/>
      <c r="G8" s="61" t="s">
        <v>157</v>
      </c>
      <c r="H8" s="61" t="s">
        <v>157</v>
      </c>
      <c r="I8" s="61"/>
      <c r="J8" s="61" t="s">
        <v>157</v>
      </c>
      <c r="K8" s="61"/>
      <c r="L8" s="61"/>
      <c r="M8" s="61"/>
      <c r="N8" s="61"/>
      <c r="O8" s="61"/>
      <c r="P8" s="61" t="s">
        <v>157</v>
      </c>
      <c r="Q8" s="61" t="s">
        <v>157</v>
      </c>
      <c r="R8" s="61" t="s">
        <v>157</v>
      </c>
      <c r="S8" s="61"/>
      <c r="T8" s="61"/>
      <c r="U8" s="61"/>
      <c r="V8" s="61"/>
      <c r="W8" s="61" t="s">
        <v>157</v>
      </c>
      <c r="X8" s="61" t="s">
        <v>157</v>
      </c>
      <c r="Y8" s="61" t="s">
        <v>157</v>
      </c>
      <c r="Z8" s="61"/>
      <c r="AA8" s="61" t="s">
        <v>157</v>
      </c>
      <c r="AB8" s="61" t="s">
        <v>157</v>
      </c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 t="s">
        <v>157</v>
      </c>
      <c r="AN8" s="61"/>
    </row>
    <row r="9" spans="1:40" ht="16.5" customHeight="1"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2"/>
    </row>
    <row r="10" spans="1:40" ht="16.5" customHeight="1">
      <c r="A10" s="54" t="s">
        <v>170</v>
      </c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2"/>
    </row>
    <row r="11" spans="1:40" ht="16.5" customHeight="1">
      <c r="A11" s="54"/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2"/>
    </row>
    <row r="12" spans="1:40" ht="16.5" customHeight="1">
      <c r="A12" s="73" t="s">
        <v>1</v>
      </c>
      <c r="B12" s="74" t="s">
        <v>2</v>
      </c>
      <c r="C12" s="75" t="s">
        <v>148</v>
      </c>
      <c r="D12" s="76" t="s">
        <v>171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2"/>
    </row>
    <row r="13" spans="1:40" ht="16.5" customHeight="1">
      <c r="A13" s="69" t="s">
        <v>38</v>
      </c>
      <c r="B13" s="45" t="s">
        <v>162</v>
      </c>
      <c r="C13" s="63"/>
      <c r="D13" s="70">
        <v>0.66666666666666663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2"/>
    </row>
    <row r="14" spans="1:40" ht="16.5" customHeight="1">
      <c r="A14" s="71" t="s">
        <v>38</v>
      </c>
      <c r="B14" s="51" t="s">
        <v>39</v>
      </c>
      <c r="C14" s="63"/>
      <c r="D14" s="72">
        <v>0.16666666666666666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2"/>
    </row>
    <row r="15" spans="1:40"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2"/>
    </row>
    <row r="16" spans="1:40" ht="13.8">
      <c r="A16" s="56"/>
      <c r="B16" s="57"/>
      <c r="D16" s="5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6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2"/>
    </row>
    <row r="17" spans="1:40" ht="13.8">
      <c r="A17" s="56"/>
      <c r="B17" s="57"/>
      <c r="D17" s="5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6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2"/>
    </row>
    <row r="18" spans="1:40" ht="13.8">
      <c r="A18" s="56"/>
      <c r="B18" s="57"/>
      <c r="D18" s="5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6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</row>
    <row r="19" spans="1:40" ht="13.8">
      <c r="A19" s="56"/>
      <c r="B19" s="57"/>
      <c r="D19" s="5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6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</row>
    <row r="20" spans="1:40" ht="13.8">
      <c r="A20" s="56"/>
      <c r="B20" s="57"/>
      <c r="D20" s="5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6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</row>
    <row r="21" spans="1:40" ht="13.8">
      <c r="A21" s="56"/>
      <c r="B21" s="57"/>
      <c r="D21" s="5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6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</row>
    <row r="22" spans="1:40" ht="13.8">
      <c r="A22" s="56"/>
      <c r="B22" s="57"/>
      <c r="D22" s="55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6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</row>
    <row r="23" spans="1:40" ht="13.8">
      <c r="A23" s="56"/>
      <c r="B23" s="57"/>
      <c r="D23" s="55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6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</row>
    <row r="24" spans="1:40">
      <c r="B24" s="9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</row>
    <row r="25" spans="1:40"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2"/>
    </row>
    <row r="26" spans="1:40"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2"/>
    </row>
    <row r="27" spans="1:40"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2"/>
    </row>
    <row r="28" spans="1:40"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2"/>
    </row>
    <row r="29" spans="1:40">
      <c r="B29" s="9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2"/>
    </row>
    <row r="30" spans="1:40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2"/>
    </row>
    <row r="31" spans="1:40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2"/>
    </row>
    <row r="32" spans="1:40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2"/>
    </row>
    <row r="33" spans="2:40"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2"/>
    </row>
    <row r="34" spans="2:40"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2"/>
    </row>
    <row r="35" spans="2:40">
      <c r="B35" s="9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2"/>
    </row>
    <row r="36" spans="2:40"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2"/>
    </row>
    <row r="37" spans="2:40">
      <c r="B37" s="9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2"/>
    </row>
    <row r="38" spans="2:40">
      <c r="B38" s="9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2"/>
    </row>
    <row r="39" spans="2:40">
      <c r="B39" s="9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2"/>
    </row>
    <row r="40" spans="2:40">
      <c r="B40" s="9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2"/>
    </row>
    <row r="41" spans="2:40">
      <c r="B41" s="9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2"/>
    </row>
    <row r="42" spans="2:40">
      <c r="B42" s="9"/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2"/>
    </row>
    <row r="43" spans="2:40">
      <c r="B43" s="9"/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2"/>
    </row>
    <row r="44" spans="2:40">
      <c r="B44" s="9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2"/>
    </row>
    <row r="45" spans="2:40">
      <c r="B45" s="9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2"/>
    </row>
    <row r="46" spans="2:40">
      <c r="B46" s="9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2"/>
    </row>
    <row r="47" spans="2:40"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2"/>
    </row>
    <row r="48" spans="2:40">
      <c r="B48" s="9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2"/>
    </row>
    <row r="49" spans="2:40">
      <c r="B49" s="9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2"/>
    </row>
    <row r="50" spans="2:40">
      <c r="B50" s="9"/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2"/>
    </row>
    <row r="51" spans="2:40">
      <c r="B51" s="9"/>
      <c r="C51" s="9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2"/>
    </row>
    <row r="52" spans="2:40">
      <c r="B52" s="9"/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2"/>
    </row>
    <row r="53" spans="2:40">
      <c r="B53" s="9"/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2"/>
    </row>
    <row r="54" spans="2:40">
      <c r="B54" s="9"/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2"/>
    </row>
    <row r="55" spans="2:40">
      <c r="B55" s="9"/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2"/>
    </row>
    <row r="56" spans="2:40">
      <c r="B56" s="9"/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2"/>
    </row>
    <row r="57" spans="2:40">
      <c r="B57" s="9"/>
      <c r="C57" s="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60"/>
    </row>
    <row r="58" spans="2:40">
      <c r="B58" s="9"/>
      <c r="C58" s="9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13" t="s">
        <v>157</v>
      </c>
    </row>
    <row r="59" spans="2:40">
      <c r="B59" s="9"/>
      <c r="C59" s="9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13"/>
    </row>
    <row r="60" spans="2:40">
      <c r="B60" s="9"/>
      <c r="C60" s="9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2"/>
    </row>
    <row r="61" spans="2:40">
      <c r="B61" s="9"/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2"/>
    </row>
    <row r="62" spans="2:40">
      <c r="B62" s="9"/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2:40">
      <c r="B63" s="9"/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</row>
    <row r="64" spans="2:40">
      <c r="B64" s="9"/>
      <c r="C64" s="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2:40">
      <c r="B65" s="9"/>
      <c r="C65" s="9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</row>
    <row r="66" spans="2:40">
      <c r="B66" s="9"/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2:40">
      <c r="B67" s="9"/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</row>
    <row r="68" spans="2:40">
      <c r="B68" s="9"/>
      <c r="C68" s="9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</row>
    <row r="69" spans="2:40">
      <c r="B69" s="9"/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</row>
    <row r="70" spans="2:40">
      <c r="B70" s="9"/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</row>
    <row r="71" spans="2:40">
      <c r="B71" s="9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</row>
    <row r="72" spans="2:40">
      <c r="B72" s="9"/>
      <c r="C72" s="9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</row>
    <row r="73" spans="2:40">
      <c r="B73" s="9"/>
      <c r="C73" s="9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</row>
    <row r="74" spans="2:40">
      <c r="B74" s="9"/>
      <c r="C74" s="9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2:40">
      <c r="B75" s="9"/>
      <c r="C75" s="9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</row>
    <row r="76" spans="2:40">
      <c r="B76" s="9"/>
      <c r="C76" s="9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</row>
    <row r="77" spans="2:40">
      <c r="B77" s="9"/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</row>
    <row r="78" spans="2:40">
      <c r="B78" s="9"/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</row>
    <row r="79" spans="2:40">
      <c r="B79" s="9"/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</row>
    <row r="80" spans="2:40">
      <c r="B80" s="9"/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</row>
    <row r="81" spans="2:40">
      <c r="B81" s="9"/>
      <c r="C81" s="9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</row>
    <row r="82" spans="2:40">
      <c r="B82" s="9"/>
      <c r="C82" s="9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</row>
    <row r="83" spans="2:40">
      <c r="B83" s="9"/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</row>
    <row r="84" spans="2:40">
      <c r="B84" s="9"/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</row>
    <row r="85" spans="2:40">
      <c r="B85" s="9"/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</row>
    <row r="86" spans="2:40">
      <c r="B86" s="9"/>
      <c r="C86" s="9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</row>
    <row r="87" spans="2:40">
      <c r="B87" s="9"/>
      <c r="C87" s="9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</row>
    <row r="88" spans="2:40">
      <c r="B88" s="9"/>
      <c r="C88" s="9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</row>
    <row r="89" spans="2:40">
      <c r="B89" s="9"/>
      <c r="C89" s="9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</row>
    <row r="90" spans="2:40">
      <c r="B90" s="9"/>
      <c r="C90" s="9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</row>
    <row r="91" spans="2:40">
      <c r="B91" s="9"/>
      <c r="C91" s="9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</row>
    <row r="92" spans="2:40">
      <c r="B92" s="9"/>
      <c r="C92" s="9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</row>
    <row r="93" spans="2:40">
      <c r="B93" s="9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</row>
    <row r="94" spans="2:40">
      <c r="B94" s="9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</row>
    <row r="95" spans="2:40">
      <c r="B95" s="9"/>
      <c r="C95" s="9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</row>
    <row r="96" spans="2:40">
      <c r="B96" s="9"/>
      <c r="C96" s="9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</row>
    <row r="97" spans="2:40">
      <c r="B97" s="9"/>
      <c r="C97" s="9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</row>
    <row r="98" spans="2:40">
      <c r="B98" s="9"/>
      <c r="C98" s="9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</row>
    <row r="99" spans="2:40">
      <c r="B99" s="9"/>
      <c r="C99" s="9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</row>
    <row r="100" spans="2:40">
      <c r="B100" s="9"/>
      <c r="C100" s="9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</row>
    <row r="101" spans="2:40">
      <c r="B101" s="9"/>
      <c r="C101" s="9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</row>
    <row r="102" spans="2:40">
      <c r="B102" s="9"/>
      <c r="C102" s="9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</row>
    <row r="103" spans="2:40">
      <c r="B103" s="9"/>
      <c r="C103" s="9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</row>
    <row r="104" spans="2:40">
      <c r="B104" s="9"/>
      <c r="C104" s="9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</row>
    <row r="105" spans="2:40">
      <c r="B105" s="9"/>
      <c r="C105" s="9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</row>
    <row r="106" spans="2:40">
      <c r="B106" s="9"/>
      <c r="C106" s="9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</row>
    <row r="107" spans="2:40">
      <c r="B107" s="9"/>
      <c r="C107" s="9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</row>
    <row r="108" spans="2:40">
      <c r="B108" s="9"/>
      <c r="C108" s="9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</row>
    <row r="109" spans="2:40">
      <c r="B109" s="9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</row>
    <row r="110" spans="2:40">
      <c r="B110" s="9"/>
      <c r="C110" s="9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</row>
    <row r="111" spans="2:40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</row>
    <row r="112" spans="2:40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</row>
    <row r="113" spans="4:40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</row>
    <row r="114" spans="4:40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</row>
    <row r="115" spans="4:40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</row>
    <row r="116" spans="4:40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</row>
    <row r="117" spans="4:40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</row>
    <row r="118" spans="4:40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</row>
    <row r="119" spans="4:40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</row>
    <row r="120" spans="4:40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</row>
    <row r="121" spans="4:40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</row>
    <row r="122" spans="4:40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</row>
    <row r="123" spans="4:40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</row>
    <row r="124" spans="4:40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</row>
    <row r="125" spans="4:40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</row>
    <row r="126" spans="4:40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</row>
    <row r="127" spans="4:40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</row>
    <row r="128" spans="4:40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</row>
    <row r="129" spans="4:40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</row>
    <row r="130" spans="4:40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</row>
    <row r="131" spans="4:40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</row>
    <row r="132" spans="4:40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</row>
    <row r="133" spans="4:40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</row>
    <row r="134" spans="4:40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</row>
    <row r="135" spans="4:40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</row>
    <row r="136" spans="4:40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</row>
    <row r="137" spans="4:40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</row>
    <row r="138" spans="4:40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</row>
    <row r="139" spans="4:40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</row>
    <row r="140" spans="4:40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</row>
    <row r="141" spans="4:40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</row>
    <row r="142" spans="4:40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</row>
    <row r="143" spans="4:40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</row>
    <row r="144" spans="4:40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</row>
    <row r="145" spans="4:40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</row>
    <row r="146" spans="4:40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</row>
    <row r="147" spans="4:40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</row>
    <row r="148" spans="4:40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</row>
    <row r="149" spans="4:40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</row>
    <row r="150" spans="4:40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</row>
    <row r="151" spans="4:40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</row>
    <row r="152" spans="4:40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</row>
    <row r="153" spans="4:40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</row>
    <row r="154" spans="4:40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</row>
    <row r="155" spans="4:40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</row>
    <row r="156" spans="4:40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</row>
    <row r="157" spans="4:40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</row>
    <row r="158" spans="4:40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</row>
    <row r="159" spans="4:40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</row>
    <row r="160" spans="4:40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</row>
    <row r="161" spans="4:40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</row>
    <row r="162" spans="4:40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</row>
    <row r="163" spans="4:40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</row>
    <row r="164" spans="4:40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</row>
    <row r="165" spans="4:40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</row>
    <row r="166" spans="4:40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</row>
    <row r="167" spans="4:40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</row>
    <row r="168" spans="4:40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</row>
    <row r="169" spans="4:40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</row>
    <row r="170" spans="4:40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</row>
    <row r="171" spans="4:40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</row>
    <row r="172" spans="4:40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</row>
    <row r="173" spans="4:40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</row>
    <row r="174" spans="4:40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</row>
    <row r="175" spans="4:40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</row>
    <row r="176" spans="4:40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</row>
    <row r="177" spans="4:40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</row>
    <row r="178" spans="4:40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</row>
    <row r="179" spans="4:40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</row>
    <row r="180" spans="4:40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</row>
    <row r="181" spans="4:40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</row>
    <row r="182" spans="4:40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</row>
    <row r="183" spans="4:40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</row>
    <row r="184" spans="4:40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</row>
    <row r="185" spans="4:40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</row>
    <row r="186" spans="4:40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</row>
    <row r="187" spans="4:40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</row>
    <row r="188" spans="4:40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</row>
    <row r="189" spans="4:40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</row>
    <row r="190" spans="4:40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</row>
    <row r="191" spans="4:40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</row>
    <row r="192" spans="4:40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</row>
    <row r="193" spans="4:40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</row>
    <row r="194" spans="4:40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</row>
    <row r="195" spans="4:40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</row>
    <row r="196" spans="4:40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</row>
    <row r="197" spans="4:40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</row>
    <row r="198" spans="4:40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</row>
    <row r="199" spans="4:40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</row>
    <row r="200" spans="4:40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</row>
    <row r="201" spans="4:40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</row>
    <row r="202" spans="4:40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</row>
    <row r="203" spans="4:40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</row>
    <row r="204" spans="4:40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</row>
    <row r="205" spans="4:40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</row>
    <row r="206" spans="4:40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</row>
    <row r="207" spans="4:40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</row>
    <row r="208" spans="4:40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</row>
    <row r="209" spans="4:40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</row>
    <row r="210" spans="4:40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</row>
    <row r="211" spans="4:40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</row>
    <row r="212" spans="4:40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</row>
    <row r="213" spans="4:40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</row>
    <row r="214" spans="4:40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</row>
    <row r="215" spans="4:40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</row>
    <row r="216" spans="4:40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</row>
    <row r="217" spans="4:40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</row>
    <row r="218" spans="4:40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</row>
    <row r="219" spans="4:40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</row>
    <row r="220" spans="4:40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</row>
    <row r="221" spans="4:40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</row>
    <row r="222" spans="4:40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</row>
    <row r="223" spans="4:40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</row>
    <row r="224" spans="4:40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</row>
    <row r="225" spans="4:40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</row>
    <row r="226" spans="4:40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</row>
    <row r="227" spans="4:40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</row>
    <row r="228" spans="4:40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</row>
    <row r="229" spans="4:40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</row>
    <row r="230" spans="4:40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</row>
    <row r="231" spans="4:40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</row>
    <row r="232" spans="4:40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</row>
    <row r="233" spans="4:40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</row>
    <row r="234" spans="4:40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</row>
    <row r="235" spans="4:40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</row>
    <row r="236" spans="4:40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</row>
    <row r="237" spans="4:40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</row>
    <row r="238" spans="4:40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</row>
    <row r="239" spans="4:40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</row>
    <row r="240" spans="4:40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</row>
    <row r="241" spans="40:40">
      <c r="AN241" s="10"/>
    </row>
    <row r="242" spans="40:40">
      <c r="AN242" s="10"/>
    </row>
    <row r="243" spans="40:40">
      <c r="AN243" s="10"/>
    </row>
    <row r="244" spans="40:40">
      <c r="AN244" s="10"/>
    </row>
    <row r="245" spans="40:40">
      <c r="AN245" s="10"/>
    </row>
    <row r="246" spans="40:40">
      <c r="AN246" s="10"/>
    </row>
    <row r="247" spans="40:40">
      <c r="AN247" s="10"/>
    </row>
    <row r="248" spans="40:40">
      <c r="AN248" s="10"/>
    </row>
    <row r="249" spans="40:40">
      <c r="AN249" s="10"/>
    </row>
    <row r="250" spans="40:40">
      <c r="AN250" s="10"/>
    </row>
    <row r="251" spans="40:40">
      <c r="AN251" s="10"/>
    </row>
    <row r="252" spans="40:40">
      <c r="AN252" s="10"/>
    </row>
    <row r="253" spans="40:40">
      <c r="AN253" s="10"/>
    </row>
    <row r="254" spans="40:40">
      <c r="AN254" s="10"/>
    </row>
    <row r="255" spans="40:40">
      <c r="AN255" s="10"/>
    </row>
    <row r="256" spans="40:40">
      <c r="AN256" s="10"/>
    </row>
    <row r="257" spans="40:40">
      <c r="AN257" s="10"/>
    </row>
    <row r="258" spans="40:40">
      <c r="AN258" s="10"/>
    </row>
    <row r="259" spans="40:40">
      <c r="AN259" s="10"/>
    </row>
    <row r="260" spans="40:40">
      <c r="AN260" s="10"/>
    </row>
    <row r="261" spans="40:40">
      <c r="AN261" s="10"/>
    </row>
    <row r="262" spans="40:40">
      <c r="AN262" s="10"/>
    </row>
    <row r="263" spans="40:40">
      <c r="AN263" s="10"/>
    </row>
    <row r="264" spans="40:40">
      <c r="AN264" s="10"/>
    </row>
    <row r="265" spans="40:40">
      <c r="AN265" s="10"/>
    </row>
    <row r="266" spans="40:40">
      <c r="AN266" s="10"/>
    </row>
    <row r="267" spans="40:40">
      <c r="AN267" s="10"/>
    </row>
    <row r="268" spans="40:40">
      <c r="AN268" s="10"/>
    </row>
    <row r="269" spans="40:40">
      <c r="AN269" s="10"/>
    </row>
    <row r="270" spans="40:40">
      <c r="AN270" s="10"/>
    </row>
    <row r="271" spans="40:40">
      <c r="AN271" s="10"/>
    </row>
    <row r="272" spans="40:40">
      <c r="AN272" s="10"/>
    </row>
    <row r="273" spans="40:40">
      <c r="AN273" s="10"/>
    </row>
    <row r="274" spans="40:40">
      <c r="AN274" s="10"/>
    </row>
    <row r="275" spans="40:40">
      <c r="AN275" s="10"/>
    </row>
    <row r="276" spans="40:40">
      <c r="AN276" s="10"/>
    </row>
    <row r="277" spans="40:40">
      <c r="AN277" s="10"/>
    </row>
    <row r="278" spans="40:40">
      <c r="AN278" s="10"/>
    </row>
    <row r="279" spans="40:40">
      <c r="AN279" s="10"/>
    </row>
    <row r="280" spans="40:40">
      <c r="AN280" s="10"/>
    </row>
    <row r="281" spans="40:40">
      <c r="AN281" s="10"/>
    </row>
    <row r="282" spans="40:40">
      <c r="AN282" s="10"/>
    </row>
    <row r="283" spans="40:40">
      <c r="AN283" s="10"/>
    </row>
    <row r="284" spans="40:40">
      <c r="AN284" s="10"/>
    </row>
    <row r="285" spans="40:40">
      <c r="AN285" s="10"/>
    </row>
    <row r="286" spans="40:40">
      <c r="AN286" s="10"/>
    </row>
    <row r="287" spans="40:40">
      <c r="AN287" s="10"/>
    </row>
    <row r="288" spans="40:40">
      <c r="AN288" s="10"/>
    </row>
    <row r="289" spans="40:40">
      <c r="AN289" s="10"/>
    </row>
    <row r="290" spans="40:40">
      <c r="AN290" s="10"/>
    </row>
  </sheetData>
  <mergeCells count="5">
    <mergeCell ref="A5:B5"/>
    <mergeCell ref="D3:O3"/>
    <mergeCell ref="A3:B3"/>
    <mergeCell ref="Q3:R3"/>
    <mergeCell ref="P4:Q4"/>
  </mergeCells>
  <conditionalFormatting sqref="D7:AN8">
    <cfRule type="containsText" dxfId="104" priority="1" operator="containsText" text="C">
      <formula>NOT(ISERROR(SEARCH("C",D7)))</formula>
    </cfRule>
    <cfRule type="containsText" dxfId="103" priority="2" operator="containsText" text="X">
      <formula>NOT(ISERROR(SEARCH("X",D7)))</formula>
    </cfRule>
  </conditionalFormatting>
  <conditionalFormatting sqref="AN9:AN58">
    <cfRule type="containsText" dxfId="102" priority="6" operator="containsText" text="X">
      <formula>NOT(ISERROR(SEARCH("X",AN9)))</formula>
    </cfRule>
  </conditionalFormatting>
  <conditionalFormatting sqref="AN11:AN58">
    <cfRule type="containsText" dxfId="101" priority="5" operator="containsText" text="C">
      <formula>NOT(ISERROR(SEARCH("C",AN11)))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1"/>
  <sheetViews>
    <sheetView showGridLines="0" zoomScale="85" zoomScaleNormal="85" workbookViewId="0">
      <pane xSplit="3" ySplit="6" topLeftCell="D7" activePane="bottomRight" state="frozen"/>
      <selection pane="topRight" activeCell="D1" sqref="D1"/>
      <selection pane="bottomLeft" activeCell="A11" sqref="A11"/>
      <selection pane="bottomRight" activeCell="G27" sqref="G27"/>
    </sheetView>
  </sheetViews>
  <sheetFormatPr baseColWidth="10" defaultColWidth="8.88671875" defaultRowHeight="13.2"/>
  <cols>
    <col min="1" max="1" width="19.6640625" style="6" customWidth="1"/>
    <col min="2" max="2" width="21.5546875" style="11" customWidth="1"/>
    <col min="3" max="3" width="43.44140625" style="11" hidden="1" customWidth="1"/>
    <col min="4" max="39" width="12.109375" style="5" customWidth="1"/>
    <col min="40" max="237" width="8.88671875" style="6"/>
    <col min="238" max="238" width="9.109375" style="6" customWidth="1"/>
    <col min="239" max="239" width="31.109375" style="6" customWidth="1"/>
    <col min="240" max="240" width="7.44140625" style="6" customWidth="1"/>
    <col min="241" max="241" width="9.5546875" style="6" customWidth="1"/>
    <col min="242" max="254" width="7.44140625" style="6" customWidth="1"/>
    <col min="255" max="256" width="7" style="6" customWidth="1"/>
    <col min="257" max="263" width="7.44140625" style="6" customWidth="1"/>
    <col min="264" max="493" width="8.88671875" style="6"/>
    <col min="494" max="494" width="9.109375" style="6" customWidth="1"/>
    <col min="495" max="495" width="31.109375" style="6" customWidth="1"/>
    <col min="496" max="496" width="7.44140625" style="6" customWidth="1"/>
    <col min="497" max="497" width="9.5546875" style="6" customWidth="1"/>
    <col min="498" max="510" width="7.44140625" style="6" customWidth="1"/>
    <col min="511" max="512" width="7" style="6" customWidth="1"/>
    <col min="513" max="519" width="7.44140625" style="6" customWidth="1"/>
    <col min="520" max="749" width="8.88671875" style="6"/>
    <col min="750" max="750" width="9.109375" style="6" customWidth="1"/>
    <col min="751" max="751" width="31.109375" style="6" customWidth="1"/>
    <col min="752" max="752" width="7.44140625" style="6" customWidth="1"/>
    <col min="753" max="753" width="9.5546875" style="6" customWidth="1"/>
    <col min="754" max="766" width="7.44140625" style="6" customWidth="1"/>
    <col min="767" max="768" width="7" style="6" customWidth="1"/>
    <col min="769" max="775" width="7.44140625" style="6" customWidth="1"/>
    <col min="776" max="1005" width="8.88671875" style="6"/>
    <col min="1006" max="1006" width="9.109375" style="6" customWidth="1"/>
    <col min="1007" max="1007" width="31.109375" style="6" customWidth="1"/>
    <col min="1008" max="1008" width="7.44140625" style="6" customWidth="1"/>
    <col min="1009" max="1009" width="9.5546875" style="6" customWidth="1"/>
    <col min="1010" max="1022" width="7.44140625" style="6" customWidth="1"/>
    <col min="1023" max="1024" width="7" style="6" customWidth="1"/>
    <col min="1025" max="1031" width="7.44140625" style="6" customWidth="1"/>
    <col min="1032" max="1261" width="8.88671875" style="6"/>
    <col min="1262" max="1262" width="9.109375" style="6" customWidth="1"/>
    <col min="1263" max="1263" width="31.109375" style="6" customWidth="1"/>
    <col min="1264" max="1264" width="7.44140625" style="6" customWidth="1"/>
    <col min="1265" max="1265" width="9.5546875" style="6" customWidth="1"/>
    <col min="1266" max="1278" width="7.44140625" style="6" customWidth="1"/>
    <col min="1279" max="1280" width="7" style="6" customWidth="1"/>
    <col min="1281" max="1287" width="7.44140625" style="6" customWidth="1"/>
    <col min="1288" max="1517" width="8.88671875" style="6"/>
    <col min="1518" max="1518" width="9.109375" style="6" customWidth="1"/>
    <col min="1519" max="1519" width="31.109375" style="6" customWidth="1"/>
    <col min="1520" max="1520" width="7.44140625" style="6" customWidth="1"/>
    <col min="1521" max="1521" width="9.5546875" style="6" customWidth="1"/>
    <col min="1522" max="1534" width="7.44140625" style="6" customWidth="1"/>
    <col min="1535" max="1536" width="7" style="6" customWidth="1"/>
    <col min="1537" max="1543" width="7.44140625" style="6" customWidth="1"/>
    <col min="1544" max="1773" width="8.88671875" style="6"/>
    <col min="1774" max="1774" width="9.109375" style="6" customWidth="1"/>
    <col min="1775" max="1775" width="31.109375" style="6" customWidth="1"/>
    <col min="1776" max="1776" width="7.44140625" style="6" customWidth="1"/>
    <col min="1777" max="1777" width="9.5546875" style="6" customWidth="1"/>
    <col min="1778" max="1790" width="7.44140625" style="6" customWidth="1"/>
    <col min="1791" max="1792" width="7" style="6" customWidth="1"/>
    <col min="1793" max="1799" width="7.44140625" style="6" customWidth="1"/>
    <col min="1800" max="2029" width="8.88671875" style="6"/>
    <col min="2030" max="2030" width="9.109375" style="6" customWidth="1"/>
    <col min="2031" max="2031" width="31.109375" style="6" customWidth="1"/>
    <col min="2032" max="2032" width="7.44140625" style="6" customWidth="1"/>
    <col min="2033" max="2033" width="9.5546875" style="6" customWidth="1"/>
    <col min="2034" max="2046" width="7.44140625" style="6" customWidth="1"/>
    <col min="2047" max="2048" width="7" style="6" customWidth="1"/>
    <col min="2049" max="2055" width="7.44140625" style="6" customWidth="1"/>
    <col min="2056" max="2285" width="8.88671875" style="6"/>
    <col min="2286" max="2286" width="9.109375" style="6" customWidth="1"/>
    <col min="2287" max="2287" width="31.109375" style="6" customWidth="1"/>
    <col min="2288" max="2288" width="7.44140625" style="6" customWidth="1"/>
    <col min="2289" max="2289" width="9.5546875" style="6" customWidth="1"/>
    <col min="2290" max="2302" width="7.44140625" style="6" customWidth="1"/>
    <col min="2303" max="2304" width="7" style="6" customWidth="1"/>
    <col min="2305" max="2311" width="7.44140625" style="6" customWidth="1"/>
    <col min="2312" max="2541" width="8.88671875" style="6"/>
    <col min="2542" max="2542" width="9.109375" style="6" customWidth="1"/>
    <col min="2543" max="2543" width="31.109375" style="6" customWidth="1"/>
    <col min="2544" max="2544" width="7.44140625" style="6" customWidth="1"/>
    <col min="2545" max="2545" width="9.5546875" style="6" customWidth="1"/>
    <col min="2546" max="2558" width="7.44140625" style="6" customWidth="1"/>
    <col min="2559" max="2560" width="7" style="6" customWidth="1"/>
    <col min="2561" max="2567" width="7.44140625" style="6" customWidth="1"/>
    <col min="2568" max="2797" width="8.88671875" style="6"/>
    <col min="2798" max="2798" width="9.109375" style="6" customWidth="1"/>
    <col min="2799" max="2799" width="31.109375" style="6" customWidth="1"/>
    <col min="2800" max="2800" width="7.44140625" style="6" customWidth="1"/>
    <col min="2801" max="2801" width="9.5546875" style="6" customWidth="1"/>
    <col min="2802" max="2814" width="7.44140625" style="6" customWidth="1"/>
    <col min="2815" max="2816" width="7" style="6" customWidth="1"/>
    <col min="2817" max="2823" width="7.44140625" style="6" customWidth="1"/>
    <col min="2824" max="3053" width="8.88671875" style="6"/>
    <col min="3054" max="3054" width="9.109375" style="6" customWidth="1"/>
    <col min="3055" max="3055" width="31.109375" style="6" customWidth="1"/>
    <col min="3056" max="3056" width="7.44140625" style="6" customWidth="1"/>
    <col min="3057" max="3057" width="9.5546875" style="6" customWidth="1"/>
    <col min="3058" max="3070" width="7.44140625" style="6" customWidth="1"/>
    <col min="3071" max="3072" width="7" style="6" customWidth="1"/>
    <col min="3073" max="3079" width="7.44140625" style="6" customWidth="1"/>
    <col min="3080" max="3309" width="8.88671875" style="6"/>
    <col min="3310" max="3310" width="9.109375" style="6" customWidth="1"/>
    <col min="3311" max="3311" width="31.109375" style="6" customWidth="1"/>
    <col min="3312" max="3312" width="7.44140625" style="6" customWidth="1"/>
    <col min="3313" max="3313" width="9.5546875" style="6" customWidth="1"/>
    <col min="3314" max="3326" width="7.44140625" style="6" customWidth="1"/>
    <col min="3327" max="3328" width="7" style="6" customWidth="1"/>
    <col min="3329" max="3335" width="7.44140625" style="6" customWidth="1"/>
    <col min="3336" max="3565" width="8.88671875" style="6"/>
    <col min="3566" max="3566" width="9.109375" style="6" customWidth="1"/>
    <col min="3567" max="3567" width="31.109375" style="6" customWidth="1"/>
    <col min="3568" max="3568" width="7.44140625" style="6" customWidth="1"/>
    <col min="3569" max="3569" width="9.5546875" style="6" customWidth="1"/>
    <col min="3570" max="3582" width="7.44140625" style="6" customWidth="1"/>
    <col min="3583" max="3584" width="7" style="6" customWidth="1"/>
    <col min="3585" max="3591" width="7.44140625" style="6" customWidth="1"/>
    <col min="3592" max="3821" width="8.88671875" style="6"/>
    <col min="3822" max="3822" width="9.109375" style="6" customWidth="1"/>
    <col min="3823" max="3823" width="31.109375" style="6" customWidth="1"/>
    <col min="3824" max="3824" width="7.44140625" style="6" customWidth="1"/>
    <col min="3825" max="3825" width="9.5546875" style="6" customWidth="1"/>
    <col min="3826" max="3838" width="7.44140625" style="6" customWidth="1"/>
    <col min="3839" max="3840" width="7" style="6" customWidth="1"/>
    <col min="3841" max="3847" width="7.44140625" style="6" customWidth="1"/>
    <col min="3848" max="4077" width="8.88671875" style="6"/>
    <col min="4078" max="4078" width="9.109375" style="6" customWidth="1"/>
    <col min="4079" max="4079" width="31.109375" style="6" customWidth="1"/>
    <col min="4080" max="4080" width="7.44140625" style="6" customWidth="1"/>
    <col min="4081" max="4081" width="9.5546875" style="6" customWidth="1"/>
    <col min="4082" max="4094" width="7.44140625" style="6" customWidth="1"/>
    <col min="4095" max="4096" width="7" style="6" customWidth="1"/>
    <col min="4097" max="4103" width="7.44140625" style="6" customWidth="1"/>
    <col min="4104" max="4333" width="8.88671875" style="6"/>
    <col min="4334" max="4334" width="9.109375" style="6" customWidth="1"/>
    <col min="4335" max="4335" width="31.109375" style="6" customWidth="1"/>
    <col min="4336" max="4336" width="7.44140625" style="6" customWidth="1"/>
    <col min="4337" max="4337" width="9.5546875" style="6" customWidth="1"/>
    <col min="4338" max="4350" width="7.44140625" style="6" customWidth="1"/>
    <col min="4351" max="4352" width="7" style="6" customWidth="1"/>
    <col min="4353" max="4359" width="7.44140625" style="6" customWidth="1"/>
    <col min="4360" max="4589" width="8.88671875" style="6"/>
    <col min="4590" max="4590" width="9.109375" style="6" customWidth="1"/>
    <col min="4591" max="4591" width="31.109375" style="6" customWidth="1"/>
    <col min="4592" max="4592" width="7.44140625" style="6" customWidth="1"/>
    <col min="4593" max="4593" width="9.5546875" style="6" customWidth="1"/>
    <col min="4594" max="4606" width="7.44140625" style="6" customWidth="1"/>
    <col min="4607" max="4608" width="7" style="6" customWidth="1"/>
    <col min="4609" max="4615" width="7.44140625" style="6" customWidth="1"/>
    <col min="4616" max="4845" width="8.88671875" style="6"/>
    <col min="4846" max="4846" width="9.109375" style="6" customWidth="1"/>
    <col min="4847" max="4847" width="31.109375" style="6" customWidth="1"/>
    <col min="4848" max="4848" width="7.44140625" style="6" customWidth="1"/>
    <col min="4849" max="4849" width="9.5546875" style="6" customWidth="1"/>
    <col min="4850" max="4862" width="7.44140625" style="6" customWidth="1"/>
    <col min="4863" max="4864" width="7" style="6" customWidth="1"/>
    <col min="4865" max="4871" width="7.44140625" style="6" customWidth="1"/>
    <col min="4872" max="5101" width="8.88671875" style="6"/>
    <col min="5102" max="5102" width="9.109375" style="6" customWidth="1"/>
    <col min="5103" max="5103" width="31.109375" style="6" customWidth="1"/>
    <col min="5104" max="5104" width="7.44140625" style="6" customWidth="1"/>
    <col min="5105" max="5105" width="9.5546875" style="6" customWidth="1"/>
    <col min="5106" max="5118" width="7.44140625" style="6" customWidth="1"/>
    <col min="5119" max="5120" width="7" style="6" customWidth="1"/>
    <col min="5121" max="5127" width="7.44140625" style="6" customWidth="1"/>
    <col min="5128" max="5357" width="8.88671875" style="6"/>
    <col min="5358" max="5358" width="9.109375" style="6" customWidth="1"/>
    <col min="5359" max="5359" width="31.109375" style="6" customWidth="1"/>
    <col min="5360" max="5360" width="7.44140625" style="6" customWidth="1"/>
    <col min="5361" max="5361" width="9.5546875" style="6" customWidth="1"/>
    <col min="5362" max="5374" width="7.44140625" style="6" customWidth="1"/>
    <col min="5375" max="5376" width="7" style="6" customWidth="1"/>
    <col min="5377" max="5383" width="7.44140625" style="6" customWidth="1"/>
    <col min="5384" max="5613" width="8.88671875" style="6"/>
    <col min="5614" max="5614" width="9.109375" style="6" customWidth="1"/>
    <col min="5615" max="5615" width="31.109375" style="6" customWidth="1"/>
    <col min="5616" max="5616" width="7.44140625" style="6" customWidth="1"/>
    <col min="5617" max="5617" width="9.5546875" style="6" customWidth="1"/>
    <col min="5618" max="5630" width="7.44140625" style="6" customWidth="1"/>
    <col min="5631" max="5632" width="7" style="6" customWidth="1"/>
    <col min="5633" max="5639" width="7.44140625" style="6" customWidth="1"/>
    <col min="5640" max="5869" width="8.88671875" style="6"/>
    <col min="5870" max="5870" width="9.109375" style="6" customWidth="1"/>
    <col min="5871" max="5871" width="31.109375" style="6" customWidth="1"/>
    <col min="5872" max="5872" width="7.44140625" style="6" customWidth="1"/>
    <col min="5873" max="5873" width="9.5546875" style="6" customWidth="1"/>
    <col min="5874" max="5886" width="7.44140625" style="6" customWidth="1"/>
    <col min="5887" max="5888" width="7" style="6" customWidth="1"/>
    <col min="5889" max="5895" width="7.44140625" style="6" customWidth="1"/>
    <col min="5896" max="6125" width="8.88671875" style="6"/>
    <col min="6126" max="6126" width="9.109375" style="6" customWidth="1"/>
    <col min="6127" max="6127" width="31.109375" style="6" customWidth="1"/>
    <col min="6128" max="6128" width="7.44140625" style="6" customWidth="1"/>
    <col min="6129" max="6129" width="9.5546875" style="6" customWidth="1"/>
    <col min="6130" max="6142" width="7.44140625" style="6" customWidth="1"/>
    <col min="6143" max="6144" width="7" style="6" customWidth="1"/>
    <col min="6145" max="6151" width="7.44140625" style="6" customWidth="1"/>
    <col min="6152" max="6381" width="8.88671875" style="6"/>
    <col min="6382" max="6382" width="9.109375" style="6" customWidth="1"/>
    <col min="6383" max="6383" width="31.109375" style="6" customWidth="1"/>
    <col min="6384" max="6384" width="7.44140625" style="6" customWidth="1"/>
    <col min="6385" max="6385" width="9.5546875" style="6" customWidth="1"/>
    <col min="6386" max="6398" width="7.44140625" style="6" customWidth="1"/>
    <col min="6399" max="6400" width="7" style="6" customWidth="1"/>
    <col min="6401" max="6407" width="7.44140625" style="6" customWidth="1"/>
    <col min="6408" max="6637" width="8.88671875" style="6"/>
    <col min="6638" max="6638" width="9.109375" style="6" customWidth="1"/>
    <col min="6639" max="6639" width="31.109375" style="6" customWidth="1"/>
    <col min="6640" max="6640" width="7.44140625" style="6" customWidth="1"/>
    <col min="6641" max="6641" width="9.5546875" style="6" customWidth="1"/>
    <col min="6642" max="6654" width="7.44140625" style="6" customWidth="1"/>
    <col min="6655" max="6656" width="7" style="6" customWidth="1"/>
    <col min="6657" max="6663" width="7.44140625" style="6" customWidth="1"/>
    <col min="6664" max="6893" width="8.88671875" style="6"/>
    <col min="6894" max="6894" width="9.109375" style="6" customWidth="1"/>
    <col min="6895" max="6895" width="31.109375" style="6" customWidth="1"/>
    <col min="6896" max="6896" width="7.44140625" style="6" customWidth="1"/>
    <col min="6897" max="6897" width="9.5546875" style="6" customWidth="1"/>
    <col min="6898" max="6910" width="7.44140625" style="6" customWidth="1"/>
    <col min="6911" max="6912" width="7" style="6" customWidth="1"/>
    <col min="6913" max="6919" width="7.44140625" style="6" customWidth="1"/>
    <col min="6920" max="7149" width="8.88671875" style="6"/>
    <col min="7150" max="7150" width="9.109375" style="6" customWidth="1"/>
    <col min="7151" max="7151" width="31.109375" style="6" customWidth="1"/>
    <col min="7152" max="7152" width="7.44140625" style="6" customWidth="1"/>
    <col min="7153" max="7153" width="9.5546875" style="6" customWidth="1"/>
    <col min="7154" max="7166" width="7.44140625" style="6" customWidth="1"/>
    <col min="7167" max="7168" width="7" style="6" customWidth="1"/>
    <col min="7169" max="7175" width="7.44140625" style="6" customWidth="1"/>
    <col min="7176" max="7405" width="8.88671875" style="6"/>
    <col min="7406" max="7406" width="9.109375" style="6" customWidth="1"/>
    <col min="7407" max="7407" width="31.109375" style="6" customWidth="1"/>
    <col min="7408" max="7408" width="7.44140625" style="6" customWidth="1"/>
    <col min="7409" max="7409" width="9.5546875" style="6" customWidth="1"/>
    <col min="7410" max="7422" width="7.44140625" style="6" customWidth="1"/>
    <col min="7423" max="7424" width="7" style="6" customWidth="1"/>
    <col min="7425" max="7431" width="7.44140625" style="6" customWidth="1"/>
    <col min="7432" max="7661" width="8.88671875" style="6"/>
    <col min="7662" max="7662" width="9.109375" style="6" customWidth="1"/>
    <col min="7663" max="7663" width="31.109375" style="6" customWidth="1"/>
    <col min="7664" max="7664" width="7.44140625" style="6" customWidth="1"/>
    <col min="7665" max="7665" width="9.5546875" style="6" customWidth="1"/>
    <col min="7666" max="7678" width="7.44140625" style="6" customWidth="1"/>
    <col min="7679" max="7680" width="7" style="6" customWidth="1"/>
    <col min="7681" max="7687" width="7.44140625" style="6" customWidth="1"/>
    <col min="7688" max="7917" width="8.88671875" style="6"/>
    <col min="7918" max="7918" width="9.109375" style="6" customWidth="1"/>
    <col min="7919" max="7919" width="31.109375" style="6" customWidth="1"/>
    <col min="7920" max="7920" width="7.44140625" style="6" customWidth="1"/>
    <col min="7921" max="7921" width="9.5546875" style="6" customWidth="1"/>
    <col min="7922" max="7934" width="7.44140625" style="6" customWidth="1"/>
    <col min="7935" max="7936" width="7" style="6" customWidth="1"/>
    <col min="7937" max="7943" width="7.44140625" style="6" customWidth="1"/>
    <col min="7944" max="8173" width="8.88671875" style="6"/>
    <col min="8174" max="8174" width="9.109375" style="6" customWidth="1"/>
    <col min="8175" max="8175" width="31.109375" style="6" customWidth="1"/>
    <col min="8176" max="8176" width="7.44140625" style="6" customWidth="1"/>
    <col min="8177" max="8177" width="9.5546875" style="6" customWidth="1"/>
    <col min="8178" max="8190" width="7.44140625" style="6" customWidth="1"/>
    <col min="8191" max="8192" width="7" style="6" customWidth="1"/>
    <col min="8193" max="8199" width="7.44140625" style="6" customWidth="1"/>
    <col min="8200" max="8429" width="8.88671875" style="6"/>
    <col min="8430" max="8430" width="9.109375" style="6" customWidth="1"/>
    <col min="8431" max="8431" width="31.109375" style="6" customWidth="1"/>
    <col min="8432" max="8432" width="7.44140625" style="6" customWidth="1"/>
    <col min="8433" max="8433" width="9.5546875" style="6" customWidth="1"/>
    <col min="8434" max="8446" width="7.44140625" style="6" customWidth="1"/>
    <col min="8447" max="8448" width="7" style="6" customWidth="1"/>
    <col min="8449" max="8455" width="7.44140625" style="6" customWidth="1"/>
    <col min="8456" max="8685" width="8.88671875" style="6"/>
    <col min="8686" max="8686" width="9.109375" style="6" customWidth="1"/>
    <col min="8687" max="8687" width="31.109375" style="6" customWidth="1"/>
    <col min="8688" max="8688" width="7.44140625" style="6" customWidth="1"/>
    <col min="8689" max="8689" width="9.5546875" style="6" customWidth="1"/>
    <col min="8690" max="8702" width="7.44140625" style="6" customWidth="1"/>
    <col min="8703" max="8704" width="7" style="6" customWidth="1"/>
    <col min="8705" max="8711" width="7.44140625" style="6" customWidth="1"/>
    <col min="8712" max="8941" width="8.88671875" style="6"/>
    <col min="8942" max="8942" width="9.109375" style="6" customWidth="1"/>
    <col min="8943" max="8943" width="31.109375" style="6" customWidth="1"/>
    <col min="8944" max="8944" width="7.44140625" style="6" customWidth="1"/>
    <col min="8945" max="8945" width="9.5546875" style="6" customWidth="1"/>
    <col min="8946" max="8958" width="7.44140625" style="6" customWidth="1"/>
    <col min="8959" max="8960" width="7" style="6" customWidth="1"/>
    <col min="8961" max="8967" width="7.44140625" style="6" customWidth="1"/>
    <col min="8968" max="9197" width="8.88671875" style="6"/>
    <col min="9198" max="9198" width="9.109375" style="6" customWidth="1"/>
    <col min="9199" max="9199" width="31.109375" style="6" customWidth="1"/>
    <col min="9200" max="9200" width="7.44140625" style="6" customWidth="1"/>
    <col min="9201" max="9201" width="9.5546875" style="6" customWidth="1"/>
    <col min="9202" max="9214" width="7.44140625" style="6" customWidth="1"/>
    <col min="9215" max="9216" width="7" style="6" customWidth="1"/>
    <col min="9217" max="9223" width="7.44140625" style="6" customWidth="1"/>
    <col min="9224" max="9453" width="8.88671875" style="6"/>
    <col min="9454" max="9454" width="9.109375" style="6" customWidth="1"/>
    <col min="9455" max="9455" width="31.109375" style="6" customWidth="1"/>
    <col min="9456" max="9456" width="7.44140625" style="6" customWidth="1"/>
    <col min="9457" max="9457" width="9.5546875" style="6" customWidth="1"/>
    <col min="9458" max="9470" width="7.44140625" style="6" customWidth="1"/>
    <col min="9471" max="9472" width="7" style="6" customWidth="1"/>
    <col min="9473" max="9479" width="7.44140625" style="6" customWidth="1"/>
    <col min="9480" max="9709" width="8.88671875" style="6"/>
    <col min="9710" max="9710" width="9.109375" style="6" customWidth="1"/>
    <col min="9711" max="9711" width="31.109375" style="6" customWidth="1"/>
    <col min="9712" max="9712" width="7.44140625" style="6" customWidth="1"/>
    <col min="9713" max="9713" width="9.5546875" style="6" customWidth="1"/>
    <col min="9714" max="9726" width="7.44140625" style="6" customWidth="1"/>
    <col min="9727" max="9728" width="7" style="6" customWidth="1"/>
    <col min="9729" max="9735" width="7.44140625" style="6" customWidth="1"/>
    <col min="9736" max="9965" width="8.88671875" style="6"/>
    <col min="9966" max="9966" width="9.109375" style="6" customWidth="1"/>
    <col min="9967" max="9967" width="31.109375" style="6" customWidth="1"/>
    <col min="9968" max="9968" width="7.44140625" style="6" customWidth="1"/>
    <col min="9969" max="9969" width="9.5546875" style="6" customWidth="1"/>
    <col min="9970" max="9982" width="7.44140625" style="6" customWidth="1"/>
    <col min="9983" max="9984" width="7" style="6" customWidth="1"/>
    <col min="9985" max="9991" width="7.44140625" style="6" customWidth="1"/>
    <col min="9992" max="10221" width="8.88671875" style="6"/>
    <col min="10222" max="10222" width="9.109375" style="6" customWidth="1"/>
    <col min="10223" max="10223" width="31.109375" style="6" customWidth="1"/>
    <col min="10224" max="10224" width="7.44140625" style="6" customWidth="1"/>
    <col min="10225" max="10225" width="9.5546875" style="6" customWidth="1"/>
    <col min="10226" max="10238" width="7.44140625" style="6" customWidth="1"/>
    <col min="10239" max="10240" width="7" style="6" customWidth="1"/>
    <col min="10241" max="10247" width="7.44140625" style="6" customWidth="1"/>
    <col min="10248" max="10477" width="8.88671875" style="6"/>
    <col min="10478" max="10478" width="9.109375" style="6" customWidth="1"/>
    <col min="10479" max="10479" width="31.109375" style="6" customWidth="1"/>
    <col min="10480" max="10480" width="7.44140625" style="6" customWidth="1"/>
    <col min="10481" max="10481" width="9.5546875" style="6" customWidth="1"/>
    <col min="10482" max="10494" width="7.44140625" style="6" customWidth="1"/>
    <col min="10495" max="10496" width="7" style="6" customWidth="1"/>
    <col min="10497" max="10503" width="7.44140625" style="6" customWidth="1"/>
    <col min="10504" max="10733" width="8.88671875" style="6"/>
    <col min="10734" max="10734" width="9.109375" style="6" customWidth="1"/>
    <col min="10735" max="10735" width="31.109375" style="6" customWidth="1"/>
    <col min="10736" max="10736" width="7.44140625" style="6" customWidth="1"/>
    <col min="10737" max="10737" width="9.5546875" style="6" customWidth="1"/>
    <col min="10738" max="10750" width="7.44140625" style="6" customWidth="1"/>
    <col min="10751" max="10752" width="7" style="6" customWidth="1"/>
    <col min="10753" max="10759" width="7.44140625" style="6" customWidth="1"/>
    <col min="10760" max="10989" width="8.88671875" style="6"/>
    <col min="10990" max="10990" width="9.109375" style="6" customWidth="1"/>
    <col min="10991" max="10991" width="31.109375" style="6" customWidth="1"/>
    <col min="10992" max="10992" width="7.44140625" style="6" customWidth="1"/>
    <col min="10993" max="10993" width="9.5546875" style="6" customWidth="1"/>
    <col min="10994" max="11006" width="7.44140625" style="6" customWidth="1"/>
    <col min="11007" max="11008" width="7" style="6" customWidth="1"/>
    <col min="11009" max="11015" width="7.44140625" style="6" customWidth="1"/>
    <col min="11016" max="11245" width="8.88671875" style="6"/>
    <col min="11246" max="11246" width="9.109375" style="6" customWidth="1"/>
    <col min="11247" max="11247" width="31.109375" style="6" customWidth="1"/>
    <col min="11248" max="11248" width="7.44140625" style="6" customWidth="1"/>
    <col min="11249" max="11249" width="9.5546875" style="6" customWidth="1"/>
    <col min="11250" max="11262" width="7.44140625" style="6" customWidth="1"/>
    <col min="11263" max="11264" width="7" style="6" customWidth="1"/>
    <col min="11265" max="11271" width="7.44140625" style="6" customWidth="1"/>
    <col min="11272" max="11501" width="8.88671875" style="6"/>
    <col min="11502" max="11502" width="9.109375" style="6" customWidth="1"/>
    <col min="11503" max="11503" width="31.109375" style="6" customWidth="1"/>
    <col min="11504" max="11504" width="7.44140625" style="6" customWidth="1"/>
    <col min="11505" max="11505" width="9.5546875" style="6" customWidth="1"/>
    <col min="11506" max="11518" width="7.44140625" style="6" customWidth="1"/>
    <col min="11519" max="11520" width="7" style="6" customWidth="1"/>
    <col min="11521" max="11527" width="7.44140625" style="6" customWidth="1"/>
    <col min="11528" max="11757" width="8.88671875" style="6"/>
    <col min="11758" max="11758" width="9.109375" style="6" customWidth="1"/>
    <col min="11759" max="11759" width="31.109375" style="6" customWidth="1"/>
    <col min="11760" max="11760" width="7.44140625" style="6" customWidth="1"/>
    <col min="11761" max="11761" width="9.5546875" style="6" customWidth="1"/>
    <col min="11762" max="11774" width="7.44140625" style="6" customWidth="1"/>
    <col min="11775" max="11776" width="7" style="6" customWidth="1"/>
    <col min="11777" max="11783" width="7.44140625" style="6" customWidth="1"/>
    <col min="11784" max="12013" width="8.88671875" style="6"/>
    <col min="12014" max="12014" width="9.109375" style="6" customWidth="1"/>
    <col min="12015" max="12015" width="31.109375" style="6" customWidth="1"/>
    <col min="12016" max="12016" width="7.44140625" style="6" customWidth="1"/>
    <col min="12017" max="12017" width="9.5546875" style="6" customWidth="1"/>
    <col min="12018" max="12030" width="7.44140625" style="6" customWidth="1"/>
    <col min="12031" max="12032" width="7" style="6" customWidth="1"/>
    <col min="12033" max="12039" width="7.44140625" style="6" customWidth="1"/>
    <col min="12040" max="12269" width="8.88671875" style="6"/>
    <col min="12270" max="12270" width="9.109375" style="6" customWidth="1"/>
    <col min="12271" max="12271" width="31.109375" style="6" customWidth="1"/>
    <col min="12272" max="12272" width="7.44140625" style="6" customWidth="1"/>
    <col min="12273" max="12273" width="9.5546875" style="6" customWidth="1"/>
    <col min="12274" max="12286" width="7.44140625" style="6" customWidth="1"/>
    <col min="12287" max="12288" width="7" style="6" customWidth="1"/>
    <col min="12289" max="12295" width="7.44140625" style="6" customWidth="1"/>
    <col min="12296" max="12525" width="8.88671875" style="6"/>
    <col min="12526" max="12526" width="9.109375" style="6" customWidth="1"/>
    <col min="12527" max="12527" width="31.109375" style="6" customWidth="1"/>
    <col min="12528" max="12528" width="7.44140625" style="6" customWidth="1"/>
    <col min="12529" max="12529" width="9.5546875" style="6" customWidth="1"/>
    <col min="12530" max="12542" width="7.44140625" style="6" customWidth="1"/>
    <col min="12543" max="12544" width="7" style="6" customWidth="1"/>
    <col min="12545" max="12551" width="7.44140625" style="6" customWidth="1"/>
    <col min="12552" max="12781" width="8.88671875" style="6"/>
    <col min="12782" max="12782" width="9.109375" style="6" customWidth="1"/>
    <col min="12783" max="12783" width="31.109375" style="6" customWidth="1"/>
    <col min="12784" max="12784" width="7.44140625" style="6" customWidth="1"/>
    <col min="12785" max="12785" width="9.5546875" style="6" customWidth="1"/>
    <col min="12786" max="12798" width="7.44140625" style="6" customWidth="1"/>
    <col min="12799" max="12800" width="7" style="6" customWidth="1"/>
    <col min="12801" max="12807" width="7.44140625" style="6" customWidth="1"/>
    <col min="12808" max="13037" width="8.88671875" style="6"/>
    <col min="13038" max="13038" width="9.109375" style="6" customWidth="1"/>
    <col min="13039" max="13039" width="31.109375" style="6" customWidth="1"/>
    <col min="13040" max="13040" width="7.44140625" style="6" customWidth="1"/>
    <col min="13041" max="13041" width="9.5546875" style="6" customWidth="1"/>
    <col min="13042" max="13054" width="7.44140625" style="6" customWidth="1"/>
    <col min="13055" max="13056" width="7" style="6" customWidth="1"/>
    <col min="13057" max="13063" width="7.44140625" style="6" customWidth="1"/>
    <col min="13064" max="13293" width="8.88671875" style="6"/>
    <col min="13294" max="13294" width="9.109375" style="6" customWidth="1"/>
    <col min="13295" max="13295" width="31.109375" style="6" customWidth="1"/>
    <col min="13296" max="13296" width="7.44140625" style="6" customWidth="1"/>
    <col min="13297" max="13297" width="9.5546875" style="6" customWidth="1"/>
    <col min="13298" max="13310" width="7.44140625" style="6" customWidth="1"/>
    <col min="13311" max="13312" width="7" style="6" customWidth="1"/>
    <col min="13313" max="13319" width="7.44140625" style="6" customWidth="1"/>
    <col min="13320" max="13549" width="8.88671875" style="6"/>
    <col min="13550" max="13550" width="9.109375" style="6" customWidth="1"/>
    <col min="13551" max="13551" width="31.109375" style="6" customWidth="1"/>
    <col min="13552" max="13552" width="7.44140625" style="6" customWidth="1"/>
    <col min="13553" max="13553" width="9.5546875" style="6" customWidth="1"/>
    <col min="13554" max="13566" width="7.44140625" style="6" customWidth="1"/>
    <col min="13567" max="13568" width="7" style="6" customWidth="1"/>
    <col min="13569" max="13575" width="7.44140625" style="6" customWidth="1"/>
    <col min="13576" max="13805" width="8.88671875" style="6"/>
    <col min="13806" max="13806" width="9.109375" style="6" customWidth="1"/>
    <col min="13807" max="13807" width="31.109375" style="6" customWidth="1"/>
    <col min="13808" max="13808" width="7.44140625" style="6" customWidth="1"/>
    <col min="13809" max="13809" width="9.5546875" style="6" customWidth="1"/>
    <col min="13810" max="13822" width="7.44140625" style="6" customWidth="1"/>
    <col min="13823" max="13824" width="7" style="6" customWidth="1"/>
    <col min="13825" max="13831" width="7.44140625" style="6" customWidth="1"/>
    <col min="13832" max="14061" width="8.88671875" style="6"/>
    <col min="14062" max="14062" width="9.109375" style="6" customWidth="1"/>
    <col min="14063" max="14063" width="31.109375" style="6" customWidth="1"/>
    <col min="14064" max="14064" width="7.44140625" style="6" customWidth="1"/>
    <col min="14065" max="14065" width="9.5546875" style="6" customWidth="1"/>
    <col min="14066" max="14078" width="7.44140625" style="6" customWidth="1"/>
    <col min="14079" max="14080" width="7" style="6" customWidth="1"/>
    <col min="14081" max="14087" width="7.44140625" style="6" customWidth="1"/>
    <col min="14088" max="14317" width="8.88671875" style="6"/>
    <col min="14318" max="14318" width="9.109375" style="6" customWidth="1"/>
    <col min="14319" max="14319" width="31.109375" style="6" customWidth="1"/>
    <col min="14320" max="14320" width="7.44140625" style="6" customWidth="1"/>
    <col min="14321" max="14321" width="9.5546875" style="6" customWidth="1"/>
    <col min="14322" max="14334" width="7.44140625" style="6" customWidth="1"/>
    <col min="14335" max="14336" width="7" style="6" customWidth="1"/>
    <col min="14337" max="14343" width="7.44140625" style="6" customWidth="1"/>
    <col min="14344" max="14573" width="8.88671875" style="6"/>
    <col min="14574" max="14574" width="9.109375" style="6" customWidth="1"/>
    <col min="14575" max="14575" width="31.109375" style="6" customWidth="1"/>
    <col min="14576" max="14576" width="7.44140625" style="6" customWidth="1"/>
    <col min="14577" max="14577" width="9.5546875" style="6" customWidth="1"/>
    <col min="14578" max="14590" width="7.44140625" style="6" customWidth="1"/>
    <col min="14591" max="14592" width="7" style="6" customWidth="1"/>
    <col min="14593" max="14599" width="7.44140625" style="6" customWidth="1"/>
    <col min="14600" max="14829" width="8.88671875" style="6"/>
    <col min="14830" max="14830" width="9.109375" style="6" customWidth="1"/>
    <col min="14831" max="14831" width="31.109375" style="6" customWidth="1"/>
    <col min="14832" max="14832" width="7.44140625" style="6" customWidth="1"/>
    <col min="14833" max="14833" width="9.5546875" style="6" customWidth="1"/>
    <col min="14834" max="14846" width="7.44140625" style="6" customWidth="1"/>
    <col min="14847" max="14848" width="7" style="6" customWidth="1"/>
    <col min="14849" max="14855" width="7.44140625" style="6" customWidth="1"/>
    <col min="14856" max="15085" width="8.88671875" style="6"/>
    <col min="15086" max="15086" width="9.109375" style="6" customWidth="1"/>
    <col min="15087" max="15087" width="31.109375" style="6" customWidth="1"/>
    <col min="15088" max="15088" width="7.44140625" style="6" customWidth="1"/>
    <col min="15089" max="15089" width="9.5546875" style="6" customWidth="1"/>
    <col min="15090" max="15102" width="7.44140625" style="6" customWidth="1"/>
    <col min="15103" max="15104" width="7" style="6" customWidth="1"/>
    <col min="15105" max="15111" width="7.44140625" style="6" customWidth="1"/>
    <col min="15112" max="15341" width="8.88671875" style="6"/>
    <col min="15342" max="15342" width="9.109375" style="6" customWidth="1"/>
    <col min="15343" max="15343" width="31.109375" style="6" customWidth="1"/>
    <col min="15344" max="15344" width="7.44140625" style="6" customWidth="1"/>
    <col min="15345" max="15345" width="9.5546875" style="6" customWidth="1"/>
    <col min="15346" max="15358" width="7.44140625" style="6" customWidth="1"/>
    <col min="15359" max="15360" width="7" style="6" customWidth="1"/>
    <col min="15361" max="15367" width="7.44140625" style="6" customWidth="1"/>
    <col min="15368" max="15597" width="8.88671875" style="6"/>
    <col min="15598" max="15598" width="9.109375" style="6" customWidth="1"/>
    <col min="15599" max="15599" width="31.109375" style="6" customWidth="1"/>
    <col min="15600" max="15600" width="7.44140625" style="6" customWidth="1"/>
    <col min="15601" max="15601" width="9.5546875" style="6" customWidth="1"/>
    <col min="15602" max="15614" width="7.44140625" style="6" customWidth="1"/>
    <col min="15615" max="15616" width="7" style="6" customWidth="1"/>
    <col min="15617" max="15623" width="7.44140625" style="6" customWidth="1"/>
    <col min="15624" max="15853" width="8.88671875" style="6"/>
    <col min="15854" max="15854" width="9.109375" style="6" customWidth="1"/>
    <col min="15855" max="15855" width="31.109375" style="6" customWidth="1"/>
    <col min="15856" max="15856" width="7.44140625" style="6" customWidth="1"/>
    <col min="15857" max="15857" width="9.5546875" style="6" customWidth="1"/>
    <col min="15858" max="15870" width="7.44140625" style="6" customWidth="1"/>
    <col min="15871" max="15872" width="7" style="6" customWidth="1"/>
    <col min="15873" max="15879" width="7.44140625" style="6" customWidth="1"/>
    <col min="15880" max="16109" width="8.88671875" style="6"/>
    <col min="16110" max="16110" width="9.109375" style="6" customWidth="1"/>
    <col min="16111" max="16111" width="31.109375" style="6" customWidth="1"/>
    <col min="16112" max="16112" width="7.44140625" style="6" customWidth="1"/>
    <col min="16113" max="16113" width="9.5546875" style="6" customWidth="1"/>
    <col min="16114" max="16126" width="7.44140625" style="6" customWidth="1"/>
    <col min="16127" max="16128" width="7" style="6" customWidth="1"/>
    <col min="16129" max="16135" width="7.44140625" style="6" customWidth="1"/>
    <col min="16136" max="16384" width="8.88671875" style="6"/>
  </cols>
  <sheetData>
    <row r="1" spans="1:39" ht="13.5" customHeight="1">
      <c r="A1" s="4"/>
      <c r="B1" s="4"/>
      <c r="C1" s="4"/>
      <c r="D1" s="4"/>
    </row>
    <row r="2" spans="1:39" ht="39" customHeight="1">
      <c r="A2" s="87" t="s">
        <v>172</v>
      </c>
      <c r="B2" s="4"/>
      <c r="C2" s="4"/>
      <c r="D2" s="4"/>
    </row>
    <row r="3" spans="1:39" ht="34.5" customHeight="1">
      <c r="A3" s="190" t="s">
        <v>173</v>
      </c>
      <c r="B3" s="190"/>
      <c r="C3" s="77"/>
      <c r="D3" s="191" t="s">
        <v>174</v>
      </c>
      <c r="E3" s="191"/>
      <c r="F3" s="191"/>
      <c r="G3" s="191"/>
      <c r="H3" s="191"/>
      <c r="I3" s="191"/>
      <c r="J3" s="191"/>
      <c r="K3" s="191"/>
      <c r="M3" s="192"/>
      <c r="N3" s="192"/>
      <c r="P3" s="181"/>
      <c r="Q3" s="181"/>
    </row>
    <row r="4" spans="1:39" ht="15.75" customHeight="1">
      <c r="B4" s="7"/>
      <c r="C4" s="7"/>
      <c r="D4" s="52"/>
      <c r="G4" s="18"/>
      <c r="J4" s="19"/>
      <c r="O4" s="177"/>
      <c r="P4" s="177"/>
    </row>
    <row r="5" spans="1:39" ht="14.4" thickBot="1">
      <c r="A5" s="187" t="s">
        <v>143</v>
      </c>
      <c r="B5" s="187"/>
      <c r="C5" s="8">
        <v>1</v>
      </c>
      <c r="D5" s="32" t="s">
        <v>146</v>
      </c>
      <c r="E5" s="32" t="s">
        <v>146</v>
      </c>
      <c r="F5" s="32" t="s">
        <v>147</v>
      </c>
      <c r="G5" s="32" t="s">
        <v>146</v>
      </c>
      <c r="H5" s="32" t="s">
        <v>146</v>
      </c>
      <c r="I5" s="32" t="s">
        <v>146</v>
      </c>
      <c r="J5" s="32" t="s">
        <v>146</v>
      </c>
      <c r="K5" s="32" t="s">
        <v>146</v>
      </c>
      <c r="L5" s="32" t="s">
        <v>146</v>
      </c>
      <c r="M5" s="32" t="s">
        <v>146</v>
      </c>
      <c r="N5" s="32" t="s">
        <v>146</v>
      </c>
      <c r="O5" s="32" t="s">
        <v>146</v>
      </c>
      <c r="P5" s="32" t="s">
        <v>146</v>
      </c>
      <c r="Q5" s="32" t="s">
        <v>146</v>
      </c>
      <c r="R5" s="32" t="s">
        <v>146</v>
      </c>
      <c r="S5" s="32" t="s">
        <v>146</v>
      </c>
      <c r="T5" s="32" t="s">
        <v>146</v>
      </c>
      <c r="U5" s="32" t="s">
        <v>146</v>
      </c>
      <c r="V5" s="32" t="s">
        <v>146</v>
      </c>
      <c r="W5" s="32" t="s">
        <v>146</v>
      </c>
      <c r="X5" s="32" t="s">
        <v>146</v>
      </c>
      <c r="Y5" s="32" t="s">
        <v>146</v>
      </c>
      <c r="Z5" s="32" t="s">
        <v>146</v>
      </c>
      <c r="AA5" s="32" t="s">
        <v>146</v>
      </c>
      <c r="AB5" s="32" t="s">
        <v>146</v>
      </c>
      <c r="AC5" s="32" t="s">
        <v>146</v>
      </c>
      <c r="AD5" s="32" t="s">
        <v>146</v>
      </c>
      <c r="AE5" s="32" t="s">
        <v>147</v>
      </c>
      <c r="AF5" s="32" t="s">
        <v>146</v>
      </c>
      <c r="AG5" s="32" t="s">
        <v>146</v>
      </c>
      <c r="AH5" s="32" t="s">
        <v>146</v>
      </c>
      <c r="AI5" s="32" t="s">
        <v>146</v>
      </c>
      <c r="AJ5" s="32" t="s">
        <v>146</v>
      </c>
      <c r="AK5" s="32" t="s">
        <v>146</v>
      </c>
      <c r="AL5" s="32" t="s">
        <v>146</v>
      </c>
      <c r="AM5" s="32" t="s">
        <v>146</v>
      </c>
    </row>
    <row r="6" spans="1:39" ht="89.25" customHeight="1">
      <c r="A6" s="27" t="s">
        <v>1</v>
      </c>
      <c r="B6" s="26" t="s">
        <v>2</v>
      </c>
      <c r="C6" s="15" t="s">
        <v>148</v>
      </c>
      <c r="D6" s="29" t="s">
        <v>99</v>
      </c>
      <c r="E6" s="30" t="s">
        <v>97</v>
      </c>
      <c r="F6" s="30" t="s">
        <v>98</v>
      </c>
      <c r="G6" s="30" t="s">
        <v>103</v>
      </c>
      <c r="H6" s="30" t="s">
        <v>26</v>
      </c>
      <c r="I6" s="30" t="s">
        <v>150</v>
      </c>
      <c r="J6" s="30" t="s">
        <v>84</v>
      </c>
      <c r="K6" s="30" t="s">
        <v>76</v>
      </c>
      <c r="L6" s="30" t="s">
        <v>151</v>
      </c>
      <c r="M6" s="30" t="s">
        <v>94</v>
      </c>
      <c r="N6" s="30" t="s">
        <v>83</v>
      </c>
      <c r="O6" s="30" t="s">
        <v>111</v>
      </c>
      <c r="P6" s="30" t="s">
        <v>73</v>
      </c>
      <c r="Q6" s="30" t="s">
        <v>77</v>
      </c>
      <c r="R6" s="35" t="s">
        <v>32</v>
      </c>
      <c r="S6" s="30" t="s">
        <v>90</v>
      </c>
      <c r="T6" s="30" t="s">
        <v>95</v>
      </c>
      <c r="U6" s="49" t="s">
        <v>100</v>
      </c>
      <c r="V6" s="49" t="s">
        <v>75</v>
      </c>
      <c r="W6" s="49" t="s">
        <v>91</v>
      </c>
      <c r="X6" s="49" t="s">
        <v>112</v>
      </c>
      <c r="Y6" s="49" t="s">
        <v>107</v>
      </c>
      <c r="Z6" s="49" t="s">
        <v>105</v>
      </c>
      <c r="AA6" s="30" t="s">
        <v>110</v>
      </c>
      <c r="AB6" s="30" t="s">
        <v>108</v>
      </c>
      <c r="AC6" s="49" t="s">
        <v>78</v>
      </c>
      <c r="AD6" s="30" t="s">
        <v>101</v>
      </c>
      <c r="AE6" s="35" t="s">
        <v>81</v>
      </c>
      <c r="AF6" s="30" t="s">
        <v>80</v>
      </c>
      <c r="AG6" s="30" t="s">
        <v>88</v>
      </c>
      <c r="AH6" s="49" t="s">
        <v>85</v>
      </c>
      <c r="AI6" s="49" t="s">
        <v>87</v>
      </c>
      <c r="AJ6" s="49" t="s">
        <v>86</v>
      </c>
      <c r="AK6" s="30" t="s">
        <v>93</v>
      </c>
      <c r="AL6" s="49" t="s">
        <v>92</v>
      </c>
      <c r="AM6" s="49" t="s">
        <v>89</v>
      </c>
    </row>
    <row r="7" spans="1:39" ht="14.25" customHeight="1">
      <c r="A7" s="40" t="s">
        <v>8</v>
      </c>
      <c r="B7" s="41" t="s">
        <v>9</v>
      </c>
      <c r="C7" s="25" t="str">
        <f t="shared" ref="C7:C14" si="0">CONCATENATE(A7,"-",B7)</f>
        <v>Laboratorio-Operario</v>
      </c>
      <c r="D7" s="13"/>
      <c r="E7" s="12"/>
      <c r="F7" s="12"/>
      <c r="G7" s="12" t="s">
        <v>157</v>
      </c>
      <c r="H7" s="12"/>
      <c r="I7" s="12" t="s">
        <v>157</v>
      </c>
      <c r="J7" s="12"/>
      <c r="K7" s="12"/>
      <c r="L7" s="12"/>
      <c r="M7" s="12"/>
      <c r="N7" s="12"/>
      <c r="O7" s="12" t="s">
        <v>157</v>
      </c>
      <c r="P7" s="12"/>
      <c r="Q7" s="12" t="s">
        <v>157</v>
      </c>
      <c r="R7" s="12"/>
      <c r="S7" s="12"/>
      <c r="T7" s="12"/>
      <c r="U7" s="12" t="s">
        <v>157</v>
      </c>
      <c r="V7" s="12"/>
      <c r="W7" s="12" t="s">
        <v>157</v>
      </c>
      <c r="X7" s="12" t="s">
        <v>157</v>
      </c>
      <c r="Y7" s="12" t="s">
        <v>157</v>
      </c>
      <c r="Z7" s="12" t="s">
        <v>157</v>
      </c>
      <c r="AA7" s="12" t="s">
        <v>157</v>
      </c>
      <c r="AB7" s="48" t="s">
        <v>157</v>
      </c>
      <c r="AC7" s="12" t="s">
        <v>157</v>
      </c>
      <c r="AD7" s="12" t="s">
        <v>157</v>
      </c>
      <c r="AE7" s="12"/>
      <c r="AF7" s="12"/>
      <c r="AG7" s="12"/>
      <c r="AH7" s="12"/>
      <c r="AI7" s="12"/>
      <c r="AJ7" s="12"/>
      <c r="AK7" s="12"/>
      <c r="AL7" s="12"/>
      <c r="AM7" s="12" t="s">
        <v>157</v>
      </c>
    </row>
    <row r="8" spans="1:39" ht="14.25" customHeight="1">
      <c r="A8" s="40" t="s">
        <v>11</v>
      </c>
      <c r="B8" s="41" t="s">
        <v>9</v>
      </c>
      <c r="C8" s="25" t="str">
        <f t="shared" si="0"/>
        <v>Logística-Operario</v>
      </c>
      <c r="D8" s="13"/>
      <c r="E8" s="12"/>
      <c r="F8" s="12"/>
      <c r="G8" s="12" t="s">
        <v>157</v>
      </c>
      <c r="H8" s="12"/>
      <c r="I8" s="12" t="s">
        <v>157</v>
      </c>
      <c r="J8" s="12"/>
      <c r="K8" s="12"/>
      <c r="L8" s="12"/>
      <c r="M8" s="12"/>
      <c r="N8" s="12"/>
      <c r="O8" s="12" t="s">
        <v>157</v>
      </c>
      <c r="P8" s="12"/>
      <c r="Q8" s="12" t="s">
        <v>157</v>
      </c>
      <c r="R8" s="12"/>
      <c r="S8" s="12"/>
      <c r="T8" s="12"/>
      <c r="U8" s="12"/>
      <c r="V8" s="12"/>
      <c r="W8" s="12" t="s">
        <v>157</v>
      </c>
      <c r="X8" s="12" t="s">
        <v>157</v>
      </c>
      <c r="Y8" s="12" t="s">
        <v>157</v>
      </c>
      <c r="Z8" s="12"/>
      <c r="AA8" s="12" t="s">
        <v>157</v>
      </c>
      <c r="AB8" s="12" t="s">
        <v>157</v>
      </c>
      <c r="AC8" s="12" t="s">
        <v>157</v>
      </c>
      <c r="AD8" s="12"/>
      <c r="AE8" s="12"/>
      <c r="AF8" s="12"/>
      <c r="AG8" s="12"/>
      <c r="AH8" s="12" t="s">
        <v>157</v>
      </c>
      <c r="AI8" s="12"/>
      <c r="AJ8" s="12"/>
      <c r="AK8" s="12"/>
      <c r="AL8" s="12"/>
      <c r="AM8" s="12" t="s">
        <v>157</v>
      </c>
    </row>
    <row r="9" spans="1:39" ht="14.25" customHeight="1">
      <c r="A9" s="40" t="s">
        <v>12</v>
      </c>
      <c r="B9" s="41" t="s">
        <v>9</v>
      </c>
      <c r="C9" s="25" t="str">
        <f t="shared" si="0"/>
        <v>Mantenimiento-Operario</v>
      </c>
      <c r="D9" s="13"/>
      <c r="E9" s="12"/>
      <c r="F9" s="12"/>
      <c r="G9" s="12" t="s">
        <v>157</v>
      </c>
      <c r="H9" s="12"/>
      <c r="I9" s="12" t="s">
        <v>157</v>
      </c>
      <c r="J9" s="12"/>
      <c r="K9" s="12"/>
      <c r="L9" s="12"/>
      <c r="M9" s="12"/>
      <c r="N9" s="12"/>
      <c r="O9" s="12" t="s">
        <v>157</v>
      </c>
      <c r="P9" s="12"/>
      <c r="Q9" s="12" t="s">
        <v>157</v>
      </c>
      <c r="R9" s="12"/>
      <c r="S9" s="12"/>
      <c r="T9" s="12"/>
      <c r="U9" s="12" t="s">
        <v>157</v>
      </c>
      <c r="V9" s="12"/>
      <c r="W9" s="12" t="s">
        <v>157</v>
      </c>
      <c r="X9" s="12" t="s">
        <v>157</v>
      </c>
      <c r="Y9" s="12" t="s">
        <v>157</v>
      </c>
      <c r="Z9" s="12" t="s">
        <v>157</v>
      </c>
      <c r="AA9" s="12" t="s">
        <v>157</v>
      </c>
      <c r="AB9" s="12" t="s">
        <v>157</v>
      </c>
      <c r="AC9" s="12" t="s">
        <v>157</v>
      </c>
      <c r="AD9" s="12" t="s">
        <v>157</v>
      </c>
      <c r="AE9" s="12"/>
      <c r="AF9" s="12"/>
      <c r="AG9" s="12"/>
      <c r="AH9" s="12" t="s">
        <v>157</v>
      </c>
      <c r="AI9" s="12" t="s">
        <v>157</v>
      </c>
      <c r="AJ9" s="12" t="s">
        <v>157</v>
      </c>
      <c r="AK9" s="12"/>
      <c r="AL9" s="12"/>
      <c r="AM9" s="12" t="s">
        <v>157</v>
      </c>
    </row>
    <row r="10" spans="1:39" ht="14.25" customHeight="1">
      <c r="A10" s="40" t="s">
        <v>13</v>
      </c>
      <c r="B10" s="41" t="s">
        <v>9</v>
      </c>
      <c r="C10" s="25" t="str">
        <f t="shared" si="0"/>
        <v>NPI-Operario</v>
      </c>
      <c r="D10" s="13"/>
      <c r="E10" s="12"/>
      <c r="F10" s="12"/>
      <c r="G10" s="12" t="s">
        <v>157</v>
      </c>
      <c r="H10" s="12"/>
      <c r="I10" s="12" t="s">
        <v>157</v>
      </c>
      <c r="J10" s="12"/>
      <c r="K10" s="12"/>
      <c r="L10" s="12"/>
      <c r="M10" s="12"/>
      <c r="N10" s="12"/>
      <c r="O10" s="12" t="s">
        <v>157</v>
      </c>
      <c r="P10" s="12"/>
      <c r="Q10" s="12" t="s">
        <v>157</v>
      </c>
      <c r="R10" s="12"/>
      <c r="S10" s="12"/>
      <c r="T10" s="12"/>
      <c r="U10" s="12"/>
      <c r="V10" s="12"/>
      <c r="W10" s="12" t="s">
        <v>157</v>
      </c>
      <c r="X10" s="12" t="s">
        <v>157</v>
      </c>
      <c r="Y10" s="12" t="s">
        <v>157</v>
      </c>
      <c r="Z10" s="12"/>
      <c r="AA10" s="12" t="s">
        <v>157</v>
      </c>
      <c r="AB10" s="12" t="s">
        <v>157</v>
      </c>
      <c r="AC10" s="12" t="s">
        <v>157</v>
      </c>
      <c r="AD10" s="12"/>
      <c r="AE10" s="12"/>
      <c r="AF10" s="12"/>
      <c r="AG10" s="12"/>
      <c r="AH10" s="12"/>
      <c r="AI10" s="12"/>
      <c r="AJ10" s="12"/>
      <c r="AK10" s="12"/>
      <c r="AL10" s="12"/>
      <c r="AM10" s="12" t="s">
        <v>157</v>
      </c>
    </row>
    <row r="11" spans="1:39" ht="14.25" customHeight="1">
      <c r="A11" s="40" t="s">
        <v>14</v>
      </c>
      <c r="B11" s="41" t="s">
        <v>9</v>
      </c>
      <c r="C11" s="25" t="str">
        <f t="shared" si="0"/>
        <v>Parent Seeds-Operario</v>
      </c>
      <c r="D11" s="13"/>
      <c r="E11" s="12"/>
      <c r="F11" s="12"/>
      <c r="G11" s="12" t="s">
        <v>157</v>
      </c>
      <c r="H11" s="12"/>
      <c r="I11" s="12" t="s">
        <v>157</v>
      </c>
      <c r="J11" s="12"/>
      <c r="K11" s="12"/>
      <c r="L11" s="12"/>
      <c r="M11" s="12"/>
      <c r="N11" s="12"/>
      <c r="O11" s="12" t="s">
        <v>157</v>
      </c>
      <c r="P11" s="12"/>
      <c r="Q11" s="12" t="s">
        <v>157</v>
      </c>
      <c r="R11" s="12"/>
      <c r="S11" s="12"/>
      <c r="T11" s="12"/>
      <c r="U11" s="12" t="s">
        <v>157</v>
      </c>
      <c r="V11" s="12"/>
      <c r="W11" s="12" t="s">
        <v>157</v>
      </c>
      <c r="X11" s="12" t="s">
        <v>157</v>
      </c>
      <c r="Y11" s="12" t="s">
        <v>157</v>
      </c>
      <c r="Z11" s="12" t="s">
        <v>157</v>
      </c>
      <c r="AA11" s="12" t="s">
        <v>157</v>
      </c>
      <c r="AB11" s="12" t="s">
        <v>157</v>
      </c>
      <c r="AC11" s="12" t="s">
        <v>157</v>
      </c>
      <c r="AD11" s="12" t="s">
        <v>157</v>
      </c>
      <c r="AE11" s="12"/>
      <c r="AF11" s="12"/>
      <c r="AG11" s="12"/>
      <c r="AH11" s="12" t="s">
        <v>157</v>
      </c>
      <c r="AI11" s="12"/>
      <c r="AJ11" s="12" t="s">
        <v>157</v>
      </c>
      <c r="AK11" s="12"/>
      <c r="AL11" s="12"/>
      <c r="AM11" s="12" t="s">
        <v>157</v>
      </c>
    </row>
    <row r="12" spans="1:39" ht="14.25" customHeight="1">
      <c r="A12" s="40" t="s">
        <v>15</v>
      </c>
      <c r="B12" s="41" t="s">
        <v>9</v>
      </c>
      <c r="C12" s="25" t="str">
        <f t="shared" si="0"/>
        <v>Proceso-Operario</v>
      </c>
      <c r="D12" s="13"/>
      <c r="E12" s="12"/>
      <c r="F12" s="12"/>
      <c r="G12" s="12" t="s">
        <v>157</v>
      </c>
      <c r="H12" s="12"/>
      <c r="I12" s="12" t="s">
        <v>157</v>
      </c>
      <c r="J12" s="12"/>
      <c r="K12" s="12"/>
      <c r="L12" s="12"/>
      <c r="M12" s="12"/>
      <c r="N12" s="12"/>
      <c r="O12" s="12" t="s">
        <v>157</v>
      </c>
      <c r="P12" s="12"/>
      <c r="Q12" s="12" t="s">
        <v>157</v>
      </c>
      <c r="R12" s="12"/>
      <c r="S12" s="12"/>
      <c r="T12" s="12"/>
      <c r="U12" s="12" t="s">
        <v>157</v>
      </c>
      <c r="V12" s="12"/>
      <c r="W12" s="12" t="s">
        <v>157</v>
      </c>
      <c r="X12" s="12" t="s">
        <v>157</v>
      </c>
      <c r="Y12" s="12" t="s">
        <v>157</v>
      </c>
      <c r="Z12" s="12" t="s">
        <v>157</v>
      </c>
      <c r="AA12" s="12" t="s">
        <v>157</v>
      </c>
      <c r="AB12" s="12" t="s">
        <v>157</v>
      </c>
      <c r="AC12" s="12" t="s">
        <v>157</v>
      </c>
      <c r="AD12" s="12" t="s">
        <v>157</v>
      </c>
      <c r="AE12" s="12"/>
      <c r="AF12" s="12"/>
      <c r="AG12" s="12"/>
      <c r="AH12" s="12" t="s">
        <v>157</v>
      </c>
      <c r="AI12" s="12"/>
      <c r="AJ12" s="12" t="s">
        <v>157</v>
      </c>
      <c r="AK12" s="12"/>
      <c r="AL12" s="12"/>
      <c r="AM12" s="12" t="s">
        <v>157</v>
      </c>
    </row>
    <row r="13" spans="1:39" ht="14.25" customHeight="1">
      <c r="A13" s="40" t="s">
        <v>16</v>
      </c>
      <c r="B13" s="41" t="s">
        <v>9</v>
      </c>
      <c r="C13" s="25" t="str">
        <f t="shared" si="0"/>
        <v>SPR-Operario</v>
      </c>
      <c r="D13" s="13"/>
      <c r="E13" s="12"/>
      <c r="F13" s="12"/>
      <c r="G13" s="12" t="s">
        <v>157</v>
      </c>
      <c r="H13" s="12"/>
      <c r="I13" s="12" t="s">
        <v>157</v>
      </c>
      <c r="J13" s="12"/>
      <c r="K13" s="12"/>
      <c r="L13" s="12"/>
      <c r="M13" s="12"/>
      <c r="N13" s="12"/>
      <c r="O13" s="12" t="s">
        <v>157</v>
      </c>
      <c r="P13" s="12"/>
      <c r="Q13" s="12" t="s">
        <v>157</v>
      </c>
      <c r="R13" s="12"/>
      <c r="S13" s="12"/>
      <c r="T13" s="12"/>
      <c r="U13" s="12"/>
      <c r="V13" s="12"/>
      <c r="W13" s="12" t="s">
        <v>157</v>
      </c>
      <c r="X13" s="12" t="s">
        <v>157</v>
      </c>
      <c r="Y13" s="12" t="s">
        <v>157</v>
      </c>
      <c r="Z13" s="12"/>
      <c r="AA13" s="12" t="s">
        <v>157</v>
      </c>
      <c r="AB13" s="12" t="s">
        <v>157</v>
      </c>
      <c r="AC13" s="12" t="s">
        <v>157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 t="s">
        <v>157</v>
      </c>
    </row>
    <row r="14" spans="1:39" ht="14.25" customHeight="1" thickBot="1">
      <c r="A14" s="40" t="s">
        <v>39</v>
      </c>
      <c r="B14" s="45" t="s">
        <v>9</v>
      </c>
      <c r="C14" s="44" t="str">
        <f t="shared" si="0"/>
        <v>Sorting-Operario</v>
      </c>
      <c r="D14" s="34"/>
      <c r="E14" s="17"/>
      <c r="F14" s="17"/>
      <c r="G14" s="17" t="s">
        <v>157</v>
      </c>
      <c r="H14" s="17"/>
      <c r="I14" s="17" t="s">
        <v>157</v>
      </c>
      <c r="J14" s="17"/>
      <c r="K14" s="17"/>
      <c r="L14" s="17"/>
      <c r="M14" s="17"/>
      <c r="N14" s="17"/>
      <c r="O14" s="17" t="s">
        <v>157</v>
      </c>
      <c r="P14" s="17"/>
      <c r="Q14" s="17" t="s">
        <v>157</v>
      </c>
      <c r="R14" s="17"/>
      <c r="S14" s="17"/>
      <c r="T14" s="17"/>
      <c r="U14" s="17"/>
      <c r="V14" s="17"/>
      <c r="W14" s="17" t="s">
        <v>157</v>
      </c>
      <c r="X14" s="17" t="s">
        <v>157</v>
      </c>
      <c r="Y14" s="17" t="s">
        <v>157</v>
      </c>
      <c r="Z14" s="17"/>
      <c r="AA14" s="17" t="s">
        <v>157</v>
      </c>
      <c r="AB14" s="17" t="s">
        <v>157</v>
      </c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 t="s">
        <v>157</v>
      </c>
    </row>
    <row r="15" spans="1:39" ht="25.5" customHeight="1">
      <c r="A15" s="54" t="s">
        <v>175</v>
      </c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15" customHeight="1">
      <c r="A16"/>
      <c r="B16"/>
      <c r="C16"/>
      <c r="D16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6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ht="15" customHeight="1">
      <c r="A17" s="73" t="s">
        <v>1</v>
      </c>
      <c r="B17" s="74" t="s">
        <v>2</v>
      </c>
      <c r="C17" s="75" t="s">
        <v>148</v>
      </c>
      <c r="D17" s="76" t="s">
        <v>171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6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39" ht="13.8">
      <c r="A18" s="62" t="s">
        <v>8</v>
      </c>
      <c r="B18" s="53" t="s">
        <v>9</v>
      </c>
      <c r="C18" s="63"/>
      <c r="D18" s="64">
        <v>0.22916666666666666</v>
      </c>
      <c r="E18" s="8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6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ht="13.8">
      <c r="A19" s="62" t="s">
        <v>11</v>
      </c>
      <c r="B19" s="53" t="s">
        <v>9</v>
      </c>
      <c r="C19" s="63"/>
      <c r="D19" s="64">
        <v>0.1875</v>
      </c>
      <c r="E19" s="8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78"/>
      <c r="U19" s="10"/>
      <c r="V19" s="10"/>
      <c r="W19" s="10"/>
      <c r="X19" s="10"/>
      <c r="Y19" s="6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ht="13.8">
      <c r="A20" s="62" t="s">
        <v>12</v>
      </c>
      <c r="B20" s="53" t="s">
        <v>9</v>
      </c>
      <c r="C20" s="63"/>
      <c r="D20" s="64">
        <v>0.29166666666666669</v>
      </c>
      <c r="E20" s="80"/>
      <c r="F20" s="10"/>
      <c r="G20" s="7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78"/>
      <c r="U20" s="10"/>
      <c r="V20" s="10"/>
      <c r="W20" s="10"/>
      <c r="X20" s="10"/>
      <c r="Y20" s="6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spans="1:39" ht="13.8">
      <c r="A21" s="62" t="s">
        <v>13</v>
      </c>
      <c r="B21" s="53" t="s">
        <v>9</v>
      </c>
      <c r="C21" s="63"/>
      <c r="D21" s="64">
        <v>0.16666666666666666</v>
      </c>
      <c r="E21" s="8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6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ht="13.8">
      <c r="A22" s="62" t="s">
        <v>14</v>
      </c>
      <c r="B22" s="53" t="s">
        <v>9</v>
      </c>
      <c r="C22" s="63"/>
      <c r="D22" s="64">
        <v>0.27083333333333331</v>
      </c>
      <c r="E22" s="8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6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ht="13.8">
      <c r="A23" s="62" t="s">
        <v>15</v>
      </c>
      <c r="B23" s="53" t="s">
        <v>9</v>
      </c>
      <c r="C23" s="63"/>
      <c r="D23" s="64">
        <v>0.27083333333333331</v>
      </c>
      <c r="E23" s="80"/>
      <c r="G23" s="88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6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spans="1:39" ht="13.8">
      <c r="A24" s="62" t="s">
        <v>16</v>
      </c>
      <c r="B24" s="53" t="s">
        <v>9</v>
      </c>
      <c r="C24" s="63"/>
      <c r="D24" s="64">
        <v>0.16666666666666666</v>
      </c>
      <c r="E24" s="8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6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</row>
    <row r="25" spans="1:39" ht="13.8">
      <c r="A25" s="65" t="s">
        <v>39</v>
      </c>
      <c r="B25" s="66" t="s">
        <v>9</v>
      </c>
      <c r="C25" s="67"/>
      <c r="D25" s="68">
        <v>0.10416666666666667</v>
      </c>
      <c r="E25" s="8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  <row r="26" spans="1:39" ht="13.8">
      <c r="B26" s="9"/>
      <c r="C26" s="9"/>
      <c r="D26" s="10"/>
      <c r="E26" s="8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</row>
    <row r="27" spans="1:39"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</row>
    <row r="28" spans="1:39"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39">
      <c r="B29" s="9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1:39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39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</row>
    <row r="32" spans="1:39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</row>
    <row r="33" spans="2:39"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2:39"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  <row r="35" spans="2:39">
      <c r="B35" s="9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</row>
    <row r="36" spans="2:39"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</row>
    <row r="37" spans="2:39">
      <c r="B37" s="9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</row>
    <row r="38" spans="2:39">
      <c r="B38" s="9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</row>
    <row r="39" spans="2:39">
      <c r="B39" s="9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</row>
    <row r="40" spans="2:39">
      <c r="B40" s="9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2:39">
      <c r="B41" s="9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  <row r="42" spans="2:39">
      <c r="B42" s="9"/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</row>
    <row r="43" spans="2:39">
      <c r="B43" s="9"/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</row>
    <row r="44" spans="2:39">
      <c r="B44" s="9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</row>
    <row r="45" spans="2:39">
      <c r="B45" s="9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</row>
    <row r="46" spans="2:39">
      <c r="B46" s="9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</row>
    <row r="47" spans="2:39"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</row>
    <row r="48" spans="2:39">
      <c r="B48" s="9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</row>
    <row r="49" spans="2:39">
      <c r="B49" s="9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</row>
    <row r="50" spans="2:39">
      <c r="B50" s="9"/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</row>
    <row r="51" spans="2:39">
      <c r="B51" s="9"/>
      <c r="C51" s="9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</row>
    <row r="52" spans="2:39">
      <c r="B52" s="9"/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</row>
    <row r="53" spans="2:39">
      <c r="B53" s="9"/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</row>
    <row r="54" spans="2:39">
      <c r="B54" s="9"/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</row>
    <row r="55" spans="2:39">
      <c r="B55" s="9"/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</row>
    <row r="56" spans="2:39">
      <c r="B56" s="9"/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</row>
    <row r="57" spans="2:39">
      <c r="B57" s="9"/>
      <c r="C57" s="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</row>
    <row r="58" spans="2:39">
      <c r="B58" s="9"/>
      <c r="C58" s="9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</row>
    <row r="59" spans="2:39">
      <c r="B59" s="9"/>
      <c r="C59" s="9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</row>
    <row r="60" spans="2:39">
      <c r="B60" s="9"/>
      <c r="C60" s="9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</row>
    <row r="61" spans="2:39">
      <c r="B61" s="9"/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</row>
    <row r="62" spans="2:39">
      <c r="B62" s="9"/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</row>
    <row r="63" spans="2:39">
      <c r="B63" s="9"/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</row>
    <row r="64" spans="2:39">
      <c r="B64" s="9"/>
      <c r="C64" s="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</row>
    <row r="65" spans="2:39">
      <c r="B65" s="9"/>
      <c r="C65" s="9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</row>
    <row r="66" spans="2:39">
      <c r="B66" s="9"/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</row>
    <row r="67" spans="2:39">
      <c r="B67" s="9"/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</row>
    <row r="68" spans="2:39">
      <c r="B68" s="9"/>
      <c r="C68" s="9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</row>
    <row r="69" spans="2:39">
      <c r="B69" s="9"/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</row>
    <row r="70" spans="2:39">
      <c r="B70" s="9"/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</row>
    <row r="71" spans="2:39">
      <c r="B71" s="9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</row>
    <row r="72" spans="2:39">
      <c r="B72" s="9"/>
      <c r="C72" s="9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</row>
    <row r="73" spans="2:39">
      <c r="B73" s="9"/>
      <c r="C73" s="9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</row>
    <row r="74" spans="2:39">
      <c r="B74" s="9"/>
      <c r="C74" s="9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</row>
    <row r="75" spans="2:39">
      <c r="B75" s="9"/>
      <c r="C75" s="9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</row>
    <row r="76" spans="2:39">
      <c r="B76" s="9"/>
      <c r="C76" s="9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</row>
    <row r="77" spans="2:39">
      <c r="B77" s="9"/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</row>
    <row r="78" spans="2:39">
      <c r="B78" s="9"/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</row>
    <row r="79" spans="2:39">
      <c r="B79" s="9"/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</row>
    <row r="80" spans="2:39">
      <c r="B80" s="9"/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</row>
    <row r="81" spans="2:39">
      <c r="B81" s="9"/>
      <c r="C81" s="9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</row>
    <row r="82" spans="2:39">
      <c r="B82" s="9"/>
      <c r="C82" s="9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</row>
    <row r="83" spans="2:39">
      <c r="B83" s="9"/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</row>
    <row r="84" spans="2:39">
      <c r="B84" s="9"/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</row>
    <row r="85" spans="2:39">
      <c r="B85" s="9"/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</row>
    <row r="86" spans="2:39">
      <c r="B86" s="9"/>
      <c r="C86" s="9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</row>
    <row r="87" spans="2:39">
      <c r="B87" s="9"/>
      <c r="C87" s="9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</row>
    <row r="88" spans="2:39">
      <c r="B88" s="9"/>
      <c r="C88" s="9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</row>
    <row r="89" spans="2:39">
      <c r="B89" s="9"/>
      <c r="C89" s="9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</row>
    <row r="90" spans="2:39">
      <c r="B90" s="9"/>
      <c r="C90" s="9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</row>
    <row r="91" spans="2:39">
      <c r="B91" s="9"/>
      <c r="C91" s="9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</row>
    <row r="92" spans="2:39">
      <c r="B92" s="9"/>
      <c r="C92" s="9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</row>
    <row r="93" spans="2:39">
      <c r="B93" s="9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</row>
    <row r="94" spans="2:39">
      <c r="B94" s="9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</row>
    <row r="95" spans="2:39">
      <c r="B95" s="9"/>
      <c r="C95" s="9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</row>
    <row r="96" spans="2:39">
      <c r="B96" s="9"/>
      <c r="C96" s="9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</row>
    <row r="97" spans="2:39">
      <c r="B97" s="9"/>
      <c r="C97" s="9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</row>
    <row r="98" spans="2:39">
      <c r="B98" s="9"/>
      <c r="C98" s="9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</row>
    <row r="99" spans="2:39">
      <c r="B99" s="9"/>
      <c r="C99" s="9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</row>
    <row r="100" spans="2:39">
      <c r="B100" s="9"/>
      <c r="C100" s="9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</row>
    <row r="101" spans="2:39">
      <c r="B101" s="9"/>
      <c r="C101" s="9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</row>
    <row r="102" spans="2:39">
      <c r="B102" s="9"/>
      <c r="C102" s="9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</row>
    <row r="103" spans="2:39">
      <c r="B103" s="9"/>
      <c r="C103" s="9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</row>
    <row r="104" spans="2:39">
      <c r="B104" s="9"/>
      <c r="C104" s="9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</row>
    <row r="105" spans="2:39">
      <c r="B105" s="9"/>
      <c r="C105" s="9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</row>
    <row r="106" spans="2:39">
      <c r="B106" s="9"/>
      <c r="C106" s="9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</row>
    <row r="107" spans="2:39">
      <c r="B107" s="9"/>
      <c r="C107" s="9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</row>
    <row r="108" spans="2:39">
      <c r="B108" s="9"/>
      <c r="C108" s="9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</row>
    <row r="109" spans="2:39">
      <c r="B109" s="9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</row>
    <row r="110" spans="2:39">
      <c r="B110" s="9"/>
      <c r="C110" s="9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</row>
    <row r="111" spans="2:39">
      <c r="B111" s="9"/>
      <c r="C111" s="9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</row>
    <row r="112" spans="2:39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</row>
    <row r="113" spans="4:39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</row>
    <row r="114" spans="4:39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</row>
    <row r="115" spans="4:39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</row>
    <row r="116" spans="4:39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</row>
    <row r="117" spans="4:39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</row>
    <row r="118" spans="4:39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</row>
    <row r="119" spans="4:39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</row>
    <row r="120" spans="4:39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</row>
    <row r="121" spans="4:39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</row>
    <row r="122" spans="4:39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</row>
    <row r="123" spans="4:39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</row>
    <row r="124" spans="4:39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</row>
    <row r="125" spans="4:39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</row>
    <row r="126" spans="4:39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</row>
    <row r="127" spans="4:39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</row>
    <row r="128" spans="4:39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</row>
    <row r="129" spans="4:39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</row>
    <row r="130" spans="4:39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</row>
    <row r="131" spans="4:39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</row>
    <row r="132" spans="4:39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</row>
    <row r="133" spans="4:39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</row>
    <row r="134" spans="4:39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</row>
    <row r="135" spans="4:39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</row>
    <row r="136" spans="4:39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</row>
    <row r="137" spans="4:39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</row>
    <row r="138" spans="4:39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</row>
    <row r="139" spans="4:39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</row>
    <row r="140" spans="4:39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</row>
    <row r="141" spans="4:39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</row>
    <row r="142" spans="4:39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</row>
    <row r="143" spans="4:39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</row>
    <row r="144" spans="4:39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</row>
    <row r="145" spans="4:39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</row>
    <row r="146" spans="4:39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</row>
    <row r="147" spans="4:39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</row>
    <row r="148" spans="4:39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</row>
    <row r="149" spans="4:39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</row>
    <row r="150" spans="4:39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</row>
    <row r="151" spans="4:39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</row>
    <row r="152" spans="4:39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</row>
    <row r="153" spans="4:39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</row>
    <row r="154" spans="4:39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</row>
    <row r="155" spans="4:39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</row>
    <row r="156" spans="4:39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</row>
    <row r="157" spans="4:39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</row>
    <row r="158" spans="4:39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</row>
    <row r="159" spans="4:39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</row>
    <row r="160" spans="4:39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</row>
    <row r="161" spans="4:39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</row>
    <row r="162" spans="4:39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</row>
    <row r="163" spans="4:39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</row>
    <row r="164" spans="4:39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</row>
    <row r="165" spans="4:39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</row>
    <row r="166" spans="4:39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</row>
    <row r="167" spans="4:39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</row>
    <row r="168" spans="4:39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</row>
    <row r="169" spans="4:39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</row>
    <row r="170" spans="4:39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</row>
    <row r="171" spans="4:39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</row>
    <row r="172" spans="4:39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</row>
    <row r="173" spans="4:39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</row>
    <row r="174" spans="4:39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</row>
    <row r="175" spans="4:39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</row>
    <row r="176" spans="4:39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</row>
    <row r="177" spans="4:39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</row>
    <row r="178" spans="4:39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</row>
    <row r="179" spans="4:39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</row>
    <row r="180" spans="4:39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</row>
    <row r="181" spans="4:39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</row>
    <row r="182" spans="4:39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</row>
    <row r="183" spans="4:39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</row>
    <row r="184" spans="4:39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</row>
    <row r="185" spans="4:39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</row>
    <row r="186" spans="4:39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</row>
    <row r="187" spans="4:39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</row>
    <row r="188" spans="4:39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</row>
    <row r="189" spans="4:39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</row>
    <row r="190" spans="4:39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</row>
    <row r="191" spans="4:39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</row>
    <row r="192" spans="4:39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</row>
    <row r="193" spans="4:39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</row>
    <row r="194" spans="4:39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</row>
    <row r="195" spans="4:39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</row>
    <row r="196" spans="4:39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</row>
    <row r="197" spans="4:39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</row>
    <row r="198" spans="4:39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</row>
    <row r="199" spans="4:39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</row>
    <row r="200" spans="4:39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</row>
    <row r="201" spans="4:39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</row>
    <row r="202" spans="4:39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</row>
    <row r="203" spans="4:39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</row>
    <row r="204" spans="4:39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</row>
    <row r="205" spans="4:39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</row>
    <row r="206" spans="4:39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</row>
    <row r="207" spans="4:39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</row>
    <row r="208" spans="4:39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</row>
    <row r="209" spans="4:39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</row>
    <row r="210" spans="4:39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</row>
    <row r="211" spans="4:39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</row>
    <row r="212" spans="4:39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</row>
    <row r="213" spans="4:39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</row>
    <row r="214" spans="4:39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</row>
    <row r="215" spans="4:39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</row>
    <row r="216" spans="4:39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</row>
    <row r="217" spans="4:39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</row>
    <row r="218" spans="4:39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</row>
    <row r="219" spans="4:39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</row>
    <row r="220" spans="4:39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</row>
    <row r="221" spans="4:39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</row>
    <row r="222" spans="4:39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</row>
    <row r="223" spans="4:39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</row>
    <row r="224" spans="4:39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</row>
    <row r="225" spans="4:39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</row>
    <row r="226" spans="4:39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</row>
    <row r="227" spans="4:39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</row>
    <row r="228" spans="4:39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</row>
    <row r="229" spans="4:39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</row>
    <row r="230" spans="4:39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</row>
    <row r="231" spans="4:39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</row>
    <row r="232" spans="4:39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</row>
    <row r="233" spans="4:39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</row>
    <row r="234" spans="4:39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</row>
    <row r="235" spans="4:39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</row>
    <row r="236" spans="4:39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</row>
    <row r="237" spans="4:39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</row>
    <row r="238" spans="4:39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</row>
    <row r="239" spans="4:39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</row>
    <row r="240" spans="4:39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</row>
    <row r="241" spans="4:39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</row>
  </sheetData>
  <mergeCells count="6">
    <mergeCell ref="P3:Q3"/>
    <mergeCell ref="O4:P4"/>
    <mergeCell ref="D3:K3"/>
    <mergeCell ref="A3:B3"/>
    <mergeCell ref="A5:B5"/>
    <mergeCell ref="M3:N3"/>
  </mergeCells>
  <conditionalFormatting sqref="D7:AM14">
    <cfRule type="containsText" dxfId="57" priority="1" operator="containsText" text="C">
      <formula>NOT(ISERROR(SEARCH("C",D7)))</formula>
    </cfRule>
    <cfRule type="containsText" dxfId="56" priority="4" operator="containsText" text="X">
      <formula>NOT(ISERROR(SEARCH("X",D7)))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72f8b-0186-4731-9fea-f828dba6c1e2">
      <Terms xmlns="http://schemas.microsoft.com/office/infopath/2007/PartnerControls"/>
    </lcf76f155ced4ddcb4097134ff3c332f>
    <TaxCatchAll xmlns="14d1a9fe-45d7-40b7-98dd-2da398cbee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423045B5D0C45ABDD7045DB69E20D" ma:contentTypeVersion="14" ma:contentTypeDescription="Create a new document." ma:contentTypeScope="" ma:versionID="3a06be74275faa37ba55b3e23cdd46c2">
  <xsd:schema xmlns:xsd="http://www.w3.org/2001/XMLSchema" xmlns:xs="http://www.w3.org/2001/XMLSchema" xmlns:p="http://schemas.microsoft.com/office/2006/metadata/properties" xmlns:ns2="bf972f8b-0186-4731-9fea-f828dba6c1e2" xmlns:ns3="14d1a9fe-45d7-40b7-98dd-2da398cbeed3" targetNamespace="http://schemas.microsoft.com/office/2006/metadata/properties" ma:root="true" ma:fieldsID="aeb63765dfd7c94116333d10458010c0" ns2:_="" ns3:_="">
    <xsd:import namespace="bf972f8b-0186-4731-9fea-f828dba6c1e2"/>
    <xsd:import namespace="14d1a9fe-45d7-40b7-98dd-2da398cbee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72f8b-0186-4731-9fea-f828dba6c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2b72aa-f2ad-421f-b636-7f0f87e2f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1a9fe-45d7-40b7-98dd-2da398cbee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fb0f93-d6e1-4980-8624-cf7e27aea311}" ma:internalName="TaxCatchAll" ma:showField="CatchAllData" ma:web="14d1a9fe-45d7-40b7-98dd-2da398cb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92D0CE-12D5-47EB-A038-CF9AF210B9C1}">
  <ds:schemaRefs>
    <ds:schemaRef ds:uri="http://schemas.microsoft.com/office/2006/metadata/properties"/>
    <ds:schemaRef ds:uri="http://schemas.microsoft.com/office/infopath/2007/PartnerControls"/>
    <ds:schemaRef ds:uri="bf972f8b-0186-4731-9fea-f828dba6c1e2"/>
    <ds:schemaRef ds:uri="14d1a9fe-45d7-40b7-98dd-2da398cbeed3"/>
  </ds:schemaRefs>
</ds:datastoreItem>
</file>

<file path=customXml/itemProps2.xml><?xml version="1.0" encoding="utf-8"?>
<ds:datastoreItem xmlns:ds="http://schemas.openxmlformats.org/officeDocument/2006/customXml" ds:itemID="{484D40CB-0DB3-40FA-A575-6DF56CCD9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972f8b-0186-4731-9fea-f828dba6c1e2"/>
    <ds:schemaRef ds:uri="14d1a9fe-45d7-40b7-98dd-2da398cbe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6A2E2-A8B0-40F4-898E-4E02CCB199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006307-e4a9-430f-af16-eea280431306}" enabled="1" method="Standard" siteId="{06219a4a-a835-44d5-afaf-3926343bfb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Roles</vt:lpstr>
      <vt:lpstr>Cronograma</vt:lpstr>
      <vt:lpstr>Matriz general</vt:lpstr>
      <vt:lpstr>Matriz Temporarios</vt:lpstr>
      <vt:lpstr>Matriz Ingresos Menores </vt:lpstr>
      <vt:lpstr>Cronograma!Área_de_impresión</vt:lpstr>
    </vt:vector>
  </TitlesOfParts>
  <Manager/>
  <Company>Syngenta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Pelusi Andrea ARZA</dc:creator>
  <cp:keywords/>
  <dc:description/>
  <cp:lastModifiedBy>Augusto Garcia</cp:lastModifiedBy>
  <cp:revision/>
  <dcterms:created xsi:type="dcterms:W3CDTF">2022-07-05T19:06:07Z</dcterms:created>
  <dcterms:modified xsi:type="dcterms:W3CDTF">2026-08-11T19:36:53Z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0x0101006C7423045B5D0C45ABDD7045DB69E20D</vt:lpwstr>
  </property>
  <property fmtid="{D5CDD505-2E9C-101B-9397-08002B2CF9AE}" pid="3" name="MediaServiceImageTags">
    <vt:lpwstr/>
  </property>
</Properties>
</file>